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kai\Downloads\"/>
    </mc:Choice>
  </mc:AlternateContent>
  <xr:revisionPtr revIDLastSave="0" documentId="13_ncr:8001_{0688BD08-9776-4E8B-8072-9ED3D58C7988}" xr6:coauthVersionLast="47" xr6:coauthVersionMax="47" xr10:uidLastSave="{00000000-0000-0000-0000-000000000000}"/>
  <bookViews>
    <workbookView xWindow="-120" yWindow="-120" windowWidth="29040" windowHeight="15840" tabRatio="767" xr2:uid="{00000000-000D-0000-FFFF-FFFF00000000}"/>
  </bookViews>
  <sheets>
    <sheet name="Exam Questions --&gt;" sheetId="39" r:id="rId1"/>
    <sheet name="Q1 (c)(i), (ii), (iii)" sheetId="43" r:id="rId2"/>
    <sheet name="Q4 (a)(i)" sheetId="44" r:id="rId3"/>
    <sheet name="Q4 (b)(ii)" sheetId="45" r:id="rId4"/>
    <sheet name="Q8 (b)" sheetId="66" r:id="rId5"/>
    <sheet name="Case Study Exhibits --&gt;" sheetId="29" r:id="rId6"/>
    <sheet name="Big Ben Inc St 1.5 " sheetId="30" r:id="rId7"/>
    <sheet name="Big Ben BS 1.5" sheetId="31" r:id="rId8"/>
    <sheet name="Lyon Sect 2.11" sheetId="51" r:id="rId9"/>
    <sheet name="Pryde 6.9 PersAuto" sheetId="60" r:id="rId10"/>
    <sheet name="Pryde 6.9 PersProp" sheetId="61" r:id="rId11"/>
    <sheet name="Pryde 6.9 Commercial" sheetId="62" r:id="rId12"/>
    <sheet name="Pryde 6.9 WorkComp" sheetId="63" r:id="rId13"/>
    <sheet name="Pryde 6.9 Corp" sheetId="64" r:id="rId14"/>
    <sheet name="Pryde 6.9 Total" sheetId="65" r:id="rId15"/>
  </sheets>
  <externalReferences>
    <externalReference r:id="rId16"/>
    <externalReference r:id="rId17"/>
  </externalReferences>
  <definedNames>
    <definedName name="BaseYear">#REF!</definedName>
    <definedName name="CognitiveLevels">#REF!</definedName>
    <definedName name="CommonGuidance">#REF!</definedName>
    <definedName name="Divisor">[1]Inputs!$B$2</definedName>
    <definedName name="LO_1">#REF!</definedName>
    <definedName name="LO_2">#REF!</definedName>
    <definedName name="LOList">#REF!</definedName>
    <definedName name="Q_sources">#REF!</definedName>
    <definedName name="SyllabusListing">#REF!</definedName>
    <definedName name="Year1">[2]Factors!$B$4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6" i="45" l="1"/>
  <c r="N26" i="45"/>
  <c r="O25" i="45"/>
  <c r="N25" i="45"/>
  <c r="O24" i="45"/>
  <c r="N24" i="45"/>
  <c r="O23" i="45"/>
  <c r="N23" i="45"/>
  <c r="O22" i="45"/>
  <c r="N22" i="45"/>
</calcChain>
</file>

<file path=xl/sharedStrings.xml><?xml version="1.0" encoding="utf-8"?>
<sst xmlns="http://schemas.openxmlformats.org/spreadsheetml/2006/main" count="433" uniqueCount="226">
  <si>
    <t>SLIC</t>
  </si>
  <si>
    <t>AHA</t>
  </si>
  <si>
    <t>Pryde</t>
  </si>
  <si>
    <t>Helios</t>
  </si>
  <si>
    <t>Income Statement (000s)</t>
  </si>
  <si>
    <t>Premiums &amp; Policy Fees</t>
  </si>
  <si>
    <t>Investment Income</t>
  </si>
  <si>
    <t>TOTAL REVENUE</t>
  </si>
  <si>
    <t>Property and casualty losses and loss expense</t>
  </si>
  <si>
    <t>Life, accident and health benefits</t>
  </si>
  <si>
    <t>Other expenses</t>
  </si>
  <si>
    <t>TOTAL EXPENSES</t>
  </si>
  <si>
    <t>Income Before Income Tax</t>
  </si>
  <si>
    <t>Income Tax</t>
  </si>
  <si>
    <t>Net Income</t>
  </si>
  <si>
    <t>Balance Sheet (000s)</t>
  </si>
  <si>
    <t>General account assets</t>
  </si>
  <si>
    <t>Separate account assets</t>
  </si>
  <si>
    <t>Total Assets</t>
  </si>
  <si>
    <t>Property and casualty loss and other liabilities</t>
  </si>
  <si>
    <t>Separate account liabilities</t>
  </si>
  <si>
    <t>Future policy benefits and claims, other liabilities</t>
  </si>
  <si>
    <t>Other liabilities</t>
  </si>
  <si>
    <t>Total Liabilities</t>
  </si>
  <si>
    <t>Surplus</t>
  </si>
  <si>
    <t>Total Liabilities and Surplus</t>
  </si>
  <si>
    <t>Additional Balance Sheet Information</t>
  </si>
  <si>
    <t>Dividend/Capital Transfer from/(to) Lyon</t>
  </si>
  <si>
    <t>Economic Capital</t>
  </si>
  <si>
    <t>* Excluding investments in subsidiaries</t>
  </si>
  <si>
    <t>TOTAL</t>
  </si>
  <si>
    <t>Statutory Income Statement (000s)</t>
  </si>
  <si>
    <t>Expenses</t>
  </si>
  <si>
    <t>Federal Income Tax</t>
  </si>
  <si>
    <t>Statutory Balance Sheet (000s)</t>
  </si>
  <si>
    <t>Dividend/Capital Transfer (to)/from Lyon</t>
  </si>
  <si>
    <t>Economic Capital Balance Sheet (000s)</t>
  </si>
  <si>
    <t>Market Value of Assets</t>
  </si>
  <si>
    <t>Economic Reserve</t>
  </si>
  <si>
    <t>Required Economic Capital</t>
  </si>
  <si>
    <t>Surplus Transfer from/(to) Corporate</t>
  </si>
  <si>
    <t>Transfer from/(to) Lines</t>
  </si>
  <si>
    <t>Combined
Financials</t>
  </si>
  <si>
    <t>Lyon 
Corporate *</t>
  </si>
  <si>
    <t>Excess Capital</t>
  </si>
  <si>
    <t>Avalable Economic Capital</t>
  </si>
  <si>
    <t xml:space="preserve">  RBC Ratio**</t>
  </si>
  <si>
    <t>** RBC Ratio reduced by any dividend to Lyon paid in following year</t>
  </si>
  <si>
    <t xml:space="preserve">  RBC Ratio*</t>
  </si>
  <si>
    <t>Consolidated Statement of Income</t>
  </si>
  <si>
    <t>in millions of euros</t>
  </si>
  <si>
    <t>Interest income</t>
  </si>
  <si>
    <t>Interest expense</t>
  </si>
  <si>
    <t>Net interest income</t>
  </si>
  <si>
    <t>Provision for credit losses</t>
  </si>
  <si>
    <t>Net interest income after provision for credit losses</t>
  </si>
  <si>
    <t>Commissions and fee income</t>
  </si>
  <si>
    <t>Net gains (losses) on financial assets/liabilities at fair value through profit or loss</t>
  </si>
  <si>
    <t>Net gains (losses) on financial assets available for sale</t>
  </si>
  <si>
    <t>Net income (loss) from equity method investments</t>
  </si>
  <si>
    <t>Other income (loss)</t>
  </si>
  <si>
    <t>Total noninterest income</t>
  </si>
  <si>
    <t>Compensation and benefits</t>
  </si>
  <si>
    <t>General and administrative expenses</t>
  </si>
  <si>
    <t>Impairment of goodwill and other intangible assets</t>
  </si>
  <si>
    <t>Restructuring activities</t>
  </si>
  <si>
    <t>Total noninterest expenses</t>
  </si>
  <si>
    <t>Income (loss) before income taxes</t>
  </si>
  <si>
    <t>Income tax expense</t>
  </si>
  <si>
    <t>Net income (loss)</t>
  </si>
  <si>
    <t>.</t>
  </si>
  <si>
    <t>Consolidated Balance Sheet</t>
  </si>
  <si>
    <t>Assets:</t>
  </si>
  <si>
    <t>Cash and central bank balances</t>
  </si>
  <si>
    <t>Interbank balances (w/o central banks)</t>
  </si>
  <si>
    <t xml:space="preserve">Central bank funds sold and securities purchased under resale agreements </t>
  </si>
  <si>
    <t>Securities borrowed</t>
  </si>
  <si>
    <t>Financial assets at fair value through profit or loss</t>
  </si>
  <si>
    <t xml:space="preserve">  Trading assets</t>
  </si>
  <si>
    <t xml:space="preserve">  Positive market values from derivative financial instruments </t>
  </si>
  <si>
    <t xml:space="preserve">  Financial assets designated at fair value through profit or loss</t>
  </si>
  <si>
    <t>Total financial assets at fair value through profit or loss</t>
  </si>
  <si>
    <t xml:space="preserve">Financial assets available for sale </t>
  </si>
  <si>
    <t xml:space="preserve">Equity method investments </t>
  </si>
  <si>
    <t>Loans</t>
  </si>
  <si>
    <t xml:space="preserve">Securities held to maturity </t>
  </si>
  <si>
    <t>Property and equipment</t>
  </si>
  <si>
    <t xml:space="preserve">Goodwill and other intangible assets </t>
  </si>
  <si>
    <t>Other assets</t>
  </si>
  <si>
    <t>Assets for current tax</t>
  </si>
  <si>
    <t>Deferred tax assets</t>
  </si>
  <si>
    <t>Total assets</t>
  </si>
  <si>
    <t>Liabilities and equity:</t>
  </si>
  <si>
    <t>Deposits</t>
  </si>
  <si>
    <t xml:space="preserve">Central bank funds purchased and securities sold under repurchase agreements </t>
  </si>
  <si>
    <t>Securities loaned</t>
  </si>
  <si>
    <t>Financial liabilities at fair value through profit or loss</t>
  </si>
  <si>
    <t xml:space="preserve">  Trading liabilities</t>
  </si>
  <si>
    <t xml:space="preserve">  Negative market values from derivative financial instruments</t>
  </si>
  <si>
    <t xml:space="preserve">  Financial liabilities designated at fair value through profit or loss </t>
  </si>
  <si>
    <t xml:space="preserve">  Investment contract liabilities</t>
  </si>
  <si>
    <t xml:space="preserve">Total financial liabilities at fair value through profit or loss </t>
  </si>
  <si>
    <t>Other short-term borrowings</t>
  </si>
  <si>
    <t>Provisions</t>
  </si>
  <si>
    <t>Liabilities for current tax</t>
  </si>
  <si>
    <t>Deferred tax liabilities</t>
  </si>
  <si>
    <t>Long-term debt</t>
  </si>
  <si>
    <t>Trust preferred securities</t>
  </si>
  <si>
    <t>Total liabilities</t>
  </si>
  <si>
    <t>Common shares, valued at nominal value per share</t>
  </si>
  <si>
    <t>Additional paid-in capital</t>
  </si>
  <si>
    <t>Retained earnings</t>
  </si>
  <si>
    <t xml:space="preserve">Accumulated other comprehensive income (loss), net of tax </t>
  </si>
  <si>
    <t>Total shareholders’ equity</t>
  </si>
  <si>
    <t>Additional equity components</t>
  </si>
  <si>
    <t>Noncontrolling interests</t>
  </si>
  <si>
    <t>Total equity</t>
  </si>
  <si>
    <t>Total liabilities and equity</t>
  </si>
  <si>
    <t>Dec 31, 2020</t>
  </si>
  <si>
    <t>Big Ben – Annual Report 2021</t>
  </si>
  <si>
    <t>Dec 31, 2021</t>
  </si>
  <si>
    <t xml:space="preserve">      Note:  SLIC and Pryde use Company Action Level RBC; AHA uses Authorized Control Level RBC</t>
  </si>
  <si>
    <t>2021 FINANCIAL STATEMENTS</t>
  </si>
  <si>
    <t>* RBC Ratio reduced by any dividend to Lyon paid in following year</t>
  </si>
  <si>
    <t xml:space="preserve">Instructions: For each question part requiring an answer in Excel, (1) clearly identify the inputs to the calculations, </t>
  </si>
  <si>
    <t xml:space="preserve">                  (2) show the necessary interim calculations, adding rows and / or columns, if necessary, and </t>
  </si>
  <si>
    <t xml:space="preserve">                  (3) enter the final answer in some or all of the cells highlighted in yellow, as applicable in each circumstance.  </t>
  </si>
  <si>
    <t xml:space="preserve">                   These cells should contain formulas with links to other calculations in the worksheet.  Minimize the use of   </t>
  </si>
  <si>
    <t xml:space="preserve">                   hard-coded figures and maximize the number of interim steps in the calculations that would demonstrate </t>
  </si>
  <si>
    <t xml:space="preserve">                   your line of thinking.</t>
  </si>
  <si>
    <t>Business Unit</t>
  </si>
  <si>
    <t>RC</t>
  </si>
  <si>
    <t>A</t>
  </si>
  <si>
    <t>L</t>
  </si>
  <si>
    <t>P</t>
  </si>
  <si>
    <t>Correlation Matrix</t>
  </si>
  <si>
    <t>Redution in RC due to Diversification</t>
  </si>
  <si>
    <t>part (i)</t>
  </si>
  <si>
    <t>cell above should calculate to 24.58</t>
  </si>
  <si>
    <t>Risk capital using</t>
  </si>
  <si>
    <t>Pro Rata (linear) Approach</t>
  </si>
  <si>
    <t>Discrete Marginal Contribution Approach</t>
  </si>
  <si>
    <t>Part (ii)</t>
  </si>
  <si>
    <t>Part (iii)</t>
  </si>
  <si>
    <t xml:space="preserve">Stem </t>
  </si>
  <si>
    <t>Part a(i) solution:</t>
  </si>
  <si>
    <t>Asset</t>
  </si>
  <si>
    <t>Market Value</t>
  </si>
  <si>
    <t>Statutory Book Value</t>
  </si>
  <si>
    <t>Bid/Ask Spread</t>
  </si>
  <si>
    <t>Post-tax RBC Factor</t>
  </si>
  <si>
    <t>LVAR</t>
  </si>
  <si>
    <t>VAR</t>
  </si>
  <si>
    <t>LVAR/VAR - 1</t>
  </si>
  <si>
    <t>Breach (y/n)</t>
  </si>
  <si>
    <t>BBB Corp Bond</t>
  </si>
  <si>
    <t>BB Corp Bond</t>
  </si>
  <si>
    <t>B Corp Bond</t>
  </si>
  <si>
    <t>Equity</t>
  </si>
  <si>
    <t>Critical Value</t>
  </si>
  <si>
    <t>Question</t>
  </si>
  <si>
    <t>i)</t>
  </si>
  <si>
    <t>Part b</t>
  </si>
  <si>
    <t>Current (pre-sale)</t>
  </si>
  <si>
    <t>Sell BBB</t>
  </si>
  <si>
    <t>Sell BB</t>
  </si>
  <si>
    <t>Sell B</t>
  </si>
  <si>
    <t>Sell Equity</t>
  </si>
  <si>
    <t>RBC Category</t>
  </si>
  <si>
    <t>Avg Post-tax RBC Factor</t>
  </si>
  <si>
    <t>RBC Charge</t>
  </si>
  <si>
    <t>RBC Factors</t>
  </si>
  <si>
    <t>H0</t>
  </si>
  <si>
    <t>H1</t>
  </si>
  <si>
    <t>H2</t>
  </si>
  <si>
    <t>H3</t>
  </si>
  <si>
    <t>H4</t>
  </si>
  <si>
    <t>RBC =</t>
  </si>
  <si>
    <t>Total Adjusted Capital (TAC) =</t>
  </si>
  <si>
    <t>RBC Ratio =</t>
  </si>
  <si>
    <t>Impact (difference)</t>
  </si>
  <si>
    <t>ii)</t>
  </si>
  <si>
    <t>Assume that cash held on the balance sheet has a 0% RBC factor.</t>
  </si>
  <si>
    <t>Impact (ratio)</t>
  </si>
  <si>
    <t>Analyze the impact on the company’s RBC ratio of selling each individual asset from part (a).  Show all work.</t>
  </si>
  <si>
    <t>Volatility</t>
  </si>
  <si>
    <t>In considering which asset to sell, the CIO asks you if any of the four assets have breached the individual asset liquidity limit.  Assume a normal distribution and critical value of 1.645.</t>
  </si>
  <si>
    <t>Determine which, if any, of the individual assets have breached the asset liquidity limit.  Show all work.</t>
  </si>
  <si>
    <t>Volatility (σ)</t>
  </si>
  <si>
    <t>Other Liabilities</t>
  </si>
  <si>
    <t>Underwriting Income</t>
  </si>
  <si>
    <t>Premiums earned</t>
  </si>
  <si>
    <t>Losses and loss adjustment expenses incurred</t>
  </si>
  <si>
    <t>Net Underwriting Gain (loss)</t>
  </si>
  <si>
    <t>Losses and loss adjustment expenses</t>
  </si>
  <si>
    <t>Unearned Premium</t>
  </si>
  <si>
    <t>Question 8</t>
  </si>
  <si>
    <t>PERSONAL AUTO</t>
  </si>
  <si>
    <t>PERSONAL PROPERTY</t>
  </si>
  <si>
    <t>COMMERCIAL MULTIPLE PERIL</t>
  </si>
  <si>
    <t>WORKERS COMPENSATION</t>
  </si>
  <si>
    <t>PRYDE CORPORATE</t>
  </si>
  <si>
    <t>(b)</t>
  </si>
  <si>
    <t>Up Regime</t>
  </si>
  <si>
    <t>Down Regime</t>
  </si>
  <si>
    <t>Using the random standard normal values for the 1000 scenarios provided below:</t>
  </si>
  <si>
    <t>(i) Estimate the probability of being in an up regime for 2022, 2023, and 2024.  Show your work.</t>
  </si>
  <si>
    <t xml:space="preserve">(ii) Assume that the loss ratio decreases 3 percentage points annually in an up regime and increases 2 percentage points annually in a down regime.  </t>
  </si>
  <si>
    <t>Estimate the mean cumulative change in loss ratio for 2022, 2023, and 2024.  Show your work.</t>
  </si>
  <si>
    <t>Up Regime Constant Parameter:</t>
  </si>
  <si>
    <t>Up Regime Slope Parameter:</t>
  </si>
  <si>
    <t>(i) Probability of being in an up regime</t>
  </si>
  <si>
    <t>(ii) Mean cumulative change in loss ratio</t>
  </si>
  <si>
    <t>Random Standard Normal</t>
  </si>
  <si>
    <t>Scenario</t>
  </si>
  <si>
    <r>
      <t>(</t>
    </r>
    <r>
      <rPr>
        <i/>
        <sz val="12"/>
        <color theme="1"/>
        <rFont val="Times New Roman"/>
        <family val="1"/>
      </rPr>
      <t>4 points</t>
    </r>
    <r>
      <rPr>
        <sz val="12"/>
        <color theme="1"/>
        <rFont val="Times New Roman"/>
        <family val="1"/>
      </rPr>
      <t>)  Consider the following Regime Switching Model:</t>
    </r>
  </si>
  <si>
    <r>
      <t>Y</t>
    </r>
    <r>
      <rPr>
        <vertAlign val="subscript"/>
        <sz val="12"/>
        <color theme="1"/>
        <rFont val="Times New Roman"/>
        <family val="1"/>
      </rPr>
      <t>2020</t>
    </r>
    <r>
      <rPr>
        <sz val="12"/>
        <color theme="1"/>
        <rFont val="Times New Roman"/>
        <family val="1"/>
      </rPr>
      <t xml:space="preserve"> = -3.32; Y</t>
    </r>
    <r>
      <rPr>
        <vertAlign val="subscript"/>
        <sz val="12"/>
        <color theme="1"/>
        <rFont val="Times New Roman"/>
        <family val="1"/>
      </rPr>
      <t>2021</t>
    </r>
    <r>
      <rPr>
        <sz val="12"/>
        <color theme="1"/>
        <rFont val="Times New Roman"/>
        <family val="1"/>
      </rPr>
      <t xml:space="preserve"> = -3.27</t>
    </r>
  </si>
  <si>
    <r>
      <t>Y</t>
    </r>
    <r>
      <rPr>
        <vertAlign val="subscript"/>
        <sz val="12"/>
        <color theme="1"/>
        <rFont val="Times New Roman"/>
        <family val="1"/>
      </rPr>
      <t>t+1</t>
    </r>
    <r>
      <rPr>
        <sz val="12"/>
        <color theme="1"/>
        <rFont val="Times New Roman"/>
        <family val="1"/>
      </rPr>
      <t xml:space="preserve"> - Y</t>
    </r>
    <r>
      <rPr>
        <vertAlign val="subscript"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 xml:space="preserve"> = -0.49 - 0.16Y</t>
    </r>
    <r>
      <rPr>
        <vertAlign val="subscript"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 xml:space="preserve"> + ε</t>
    </r>
    <r>
      <rPr>
        <vertAlign val="subscript"/>
        <sz val="12"/>
        <color theme="1"/>
        <rFont val="Times New Roman"/>
        <family val="1"/>
      </rPr>
      <t>up</t>
    </r>
    <r>
      <rPr>
        <sz val="12"/>
        <color theme="1"/>
        <rFont val="Times New Roman"/>
        <family val="1"/>
      </rPr>
      <t>; where ε</t>
    </r>
    <r>
      <rPr>
        <vertAlign val="subscript"/>
        <sz val="12"/>
        <color theme="1"/>
        <rFont val="Times New Roman"/>
        <family val="1"/>
      </rPr>
      <t>up</t>
    </r>
    <r>
      <rPr>
        <sz val="12"/>
        <color theme="1"/>
        <rFont val="Times New Roman"/>
        <family val="1"/>
      </rPr>
      <t xml:space="preserve"> ~ N(0, σ</t>
    </r>
    <r>
      <rPr>
        <vertAlign val="subscript"/>
        <sz val="12"/>
        <color theme="1"/>
        <rFont val="Times New Roman"/>
        <family val="1"/>
      </rPr>
      <t>up</t>
    </r>
    <r>
      <rPr>
        <vertAlign val="super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)</t>
    </r>
  </si>
  <si>
    <r>
      <t>Y</t>
    </r>
    <r>
      <rPr>
        <vertAlign val="subscript"/>
        <sz val="12"/>
        <color theme="1"/>
        <rFont val="Times New Roman"/>
        <family val="1"/>
      </rPr>
      <t>t+1</t>
    </r>
    <r>
      <rPr>
        <sz val="12"/>
        <color theme="1"/>
        <rFont val="Times New Roman"/>
        <family val="1"/>
      </rPr>
      <t xml:space="preserve"> - Y</t>
    </r>
    <r>
      <rPr>
        <vertAlign val="subscript"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 xml:space="preserve"> = -2.44 - 0.73min(Y</t>
    </r>
    <r>
      <rPr>
        <vertAlign val="subscript"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>, -3.31) + ε</t>
    </r>
    <r>
      <rPr>
        <vertAlign val="subscript"/>
        <sz val="12"/>
        <color theme="1"/>
        <rFont val="Times New Roman"/>
        <family val="1"/>
      </rPr>
      <t>down</t>
    </r>
    <r>
      <rPr>
        <sz val="12"/>
        <color theme="1"/>
        <rFont val="Times New Roman"/>
        <family val="1"/>
      </rPr>
      <t>; where ε</t>
    </r>
    <r>
      <rPr>
        <vertAlign val="subscript"/>
        <sz val="12"/>
        <color theme="1"/>
        <rFont val="Times New Roman"/>
        <family val="1"/>
      </rPr>
      <t>down</t>
    </r>
    <r>
      <rPr>
        <sz val="12"/>
        <color theme="1"/>
        <rFont val="Times New Roman"/>
        <family val="1"/>
      </rPr>
      <t xml:space="preserve"> ~ N(0, σ</t>
    </r>
    <r>
      <rPr>
        <vertAlign val="subscript"/>
        <sz val="12"/>
        <color theme="1"/>
        <rFont val="Times New Roman"/>
        <family val="1"/>
      </rPr>
      <t>down</t>
    </r>
    <r>
      <rPr>
        <vertAlign val="super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)</t>
    </r>
  </si>
  <si>
    <r>
      <t>σ</t>
    </r>
    <r>
      <rPr>
        <vertAlign val="subscript"/>
        <sz val="12"/>
        <color theme="1"/>
        <rFont val="Times New Roman"/>
        <family val="1"/>
      </rPr>
      <t>up</t>
    </r>
    <r>
      <rPr>
        <vertAlign val="super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 xml:space="preserve"> =</t>
    </r>
  </si>
  <si>
    <r>
      <t>σ</t>
    </r>
    <r>
      <rPr>
        <vertAlign val="subscript"/>
        <sz val="12"/>
        <color theme="1"/>
        <rFont val="Times New Roman"/>
        <family val="1"/>
      </rPr>
      <t>down</t>
    </r>
    <r>
      <rPr>
        <vertAlign val="super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 xml:space="preserve"> =</t>
    </r>
  </si>
  <si>
    <r>
      <t>Y</t>
    </r>
    <r>
      <rPr>
        <vertAlign val="subscript"/>
        <sz val="12"/>
        <color theme="1"/>
        <rFont val="Times New Roman"/>
        <family val="1"/>
      </rPr>
      <t>2020</t>
    </r>
    <r>
      <rPr>
        <sz val="12"/>
        <color theme="1"/>
        <rFont val="Times New Roman"/>
        <family val="1"/>
      </rPr>
      <t xml:space="preserve"> =</t>
    </r>
  </si>
  <si>
    <r>
      <t>Y</t>
    </r>
    <r>
      <rPr>
        <vertAlign val="subscript"/>
        <sz val="12"/>
        <color theme="1"/>
        <rFont val="Times New Roman"/>
        <family val="1"/>
      </rPr>
      <t>2021</t>
    </r>
    <r>
      <rPr>
        <sz val="12"/>
        <color theme="1"/>
        <rFont val="Times New Roman"/>
        <family val="1"/>
      </rPr>
      <t xml:space="preserve"> =</t>
    </r>
  </si>
  <si>
    <t>Down Regime Constant Parameter (a):</t>
  </si>
  <si>
    <t>Down Regime Slope Parameter (b):</t>
  </si>
  <si>
    <t>Down Regime Min Parameter (c):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</si>
</sst>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_(* #,##0_);_(* \(#,##0\);_(* &quot;-&quot;??_);_(@_)"/>
    <numFmt numFmtId="165" formatCode="0_);\(0\)"/>
    <numFmt numFmtId="166" formatCode="0;\(0\)"/>
    <numFmt numFmtId="167" formatCode="#,##0;\(#,##0\)"/>
    <numFmt numFmtId="168" formatCode="mm/dd/yy;@"/>
    <numFmt numFmtId="169" formatCode="0.0"/>
    <numFmt numFmtId="170" formatCode="_(* #,##0.0_);_(* \(#,##0.0\);_(* &quot;-&quot;??_);_(@_)"/>
    <numFmt numFmtId="171" formatCode="_(* #,##0.000_);_(* \(#,##0.000\);_(* &quot;-&quot;??_);_(@_)"/>
    <numFmt numFmtId="172" formatCode="0.0%"/>
    <numFmt numFmtId="173" formatCode="0.0000%"/>
    <numFmt numFmtId="174" formatCode="0.0000000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i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C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b/>
      <sz val="12"/>
      <color theme="4"/>
      <name val="Times New Roman"/>
      <family val="1"/>
    </font>
    <font>
      <b/>
      <sz val="14"/>
      <color theme="4"/>
      <name val="Times New Roman"/>
      <family val="1"/>
    </font>
    <font>
      <b/>
      <u/>
      <sz val="12"/>
      <color theme="1"/>
      <name val="Times New Roman"/>
      <family val="1"/>
    </font>
    <font>
      <b/>
      <sz val="11"/>
      <color rgb="FFC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4"/>
      <color rgb="FFC00000"/>
      <name val="Times New Roman"/>
      <family val="1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i/>
      <sz val="11"/>
      <color rgb="FFFF000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i/>
      <sz val="12"/>
      <name val="Times New Roman"/>
      <family val="1"/>
    </font>
    <font>
      <u val="singleAccounting"/>
      <sz val="12"/>
      <name val="Times New Roman"/>
      <family val="1"/>
    </font>
    <font>
      <u/>
      <sz val="10"/>
      <color rgb="FF0000FF"/>
      <name val="Times New Roman"/>
      <family val="1"/>
    </font>
    <font>
      <sz val="10"/>
      <color rgb="FF1A1A1A"/>
      <name val="Times New Roman"/>
      <family val="1"/>
    </font>
    <font>
      <b/>
      <sz val="14"/>
      <color rgb="FF0018A8"/>
      <name val="Times New Roman"/>
      <family val="1"/>
    </font>
    <font>
      <sz val="12"/>
      <color rgb="FF1A1A1A"/>
      <name val="Times New Roman"/>
      <family val="1"/>
    </font>
    <font>
      <sz val="9"/>
      <name val="Times New Roman"/>
      <family val="1"/>
    </font>
    <font>
      <sz val="9"/>
      <color rgb="FF888888"/>
      <name val="Times New Roman"/>
      <family val="1"/>
    </font>
    <font>
      <sz val="10"/>
      <color rgb="FF888888"/>
      <name val="Times New Roman"/>
      <family val="1"/>
    </font>
    <font>
      <vertAlign val="subscript"/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u/>
      <sz val="12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rgb="FFFFFFFF"/>
      </right>
      <top/>
      <bottom/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 style="thick">
        <color rgb="FFFFFFFF"/>
      </left>
      <right style="medium">
        <color indexed="64"/>
      </right>
      <top/>
      <bottom/>
      <diagonal/>
    </border>
    <border>
      <left/>
      <right style="thick">
        <color rgb="FFFFFFFF"/>
      </right>
      <top/>
      <bottom style="medium">
        <color rgb="FF888888"/>
      </bottom>
      <diagonal/>
    </border>
    <border>
      <left style="medium">
        <color indexed="64"/>
      </left>
      <right style="thick">
        <color rgb="FFFFFFFF"/>
      </right>
      <top style="thin">
        <color rgb="FF888888"/>
      </top>
      <bottom style="thin">
        <color rgb="FF888888"/>
      </bottom>
      <diagonal/>
    </border>
    <border>
      <left style="thick">
        <color rgb="FFFFFFFF"/>
      </left>
      <right style="thick">
        <color rgb="FFFFFFFF"/>
      </right>
      <top style="thin">
        <color rgb="FF888888"/>
      </top>
      <bottom style="thin">
        <color rgb="FF888888"/>
      </bottom>
      <diagonal/>
    </border>
    <border>
      <left style="thick">
        <color rgb="FFFFFFFF"/>
      </left>
      <right style="medium">
        <color indexed="64"/>
      </right>
      <top style="thin">
        <color rgb="FF888888"/>
      </top>
      <bottom style="thin">
        <color rgb="FF888888"/>
      </bottom>
      <diagonal/>
    </border>
    <border>
      <left style="medium">
        <color indexed="64"/>
      </left>
      <right style="thick">
        <color rgb="FFFFFFFF"/>
      </right>
      <top style="thin">
        <color rgb="FF888888"/>
      </top>
      <bottom style="medium">
        <color rgb="FF000001"/>
      </bottom>
      <diagonal/>
    </border>
    <border>
      <left style="thick">
        <color rgb="FFFFFFFF"/>
      </left>
      <right style="thick">
        <color rgb="FFFFFFFF"/>
      </right>
      <top style="thin">
        <color rgb="FF888888"/>
      </top>
      <bottom style="medium">
        <color rgb="FF000001"/>
      </bottom>
      <diagonal/>
    </border>
    <border>
      <left style="thick">
        <color rgb="FFFFFFFF"/>
      </left>
      <right style="medium">
        <color indexed="64"/>
      </right>
      <top style="thin">
        <color rgb="FF888888"/>
      </top>
      <bottom style="medium">
        <color rgb="FF000001"/>
      </bottom>
      <diagonal/>
    </border>
    <border>
      <left style="medium">
        <color indexed="64"/>
      </left>
      <right style="thick">
        <color rgb="FFFFFFFF"/>
      </right>
      <top/>
      <bottom style="thin">
        <color rgb="FF888888"/>
      </bottom>
      <diagonal/>
    </border>
    <border>
      <left style="medium">
        <color indexed="64"/>
      </left>
      <right style="thick">
        <color rgb="FFFFFFFF"/>
      </right>
      <top/>
      <bottom style="medium">
        <color rgb="FF000001"/>
      </bottom>
      <diagonal/>
    </border>
    <border>
      <left style="thick">
        <color rgb="FFFFFFFF"/>
      </left>
      <right style="thick">
        <color rgb="FFFFFFFF"/>
      </right>
      <top style="medium">
        <color rgb="FF000001"/>
      </top>
      <bottom style="medium">
        <color rgb="FF000001"/>
      </bottom>
      <diagonal/>
    </border>
    <border>
      <left style="thick">
        <color rgb="FFFFFFFF"/>
      </left>
      <right style="medium">
        <color indexed="64"/>
      </right>
      <top style="medium">
        <color rgb="FF000001"/>
      </top>
      <bottom style="medium">
        <color rgb="FF000001"/>
      </bottom>
      <diagonal/>
    </border>
    <border>
      <left style="medium">
        <color indexed="64"/>
      </left>
      <right style="thick">
        <color rgb="FFFFFFFF"/>
      </right>
      <top style="medium">
        <color rgb="FF000001"/>
      </top>
      <bottom style="medium">
        <color rgb="FF000001"/>
      </bottom>
      <diagonal/>
    </border>
    <border>
      <left style="medium">
        <color indexed="64"/>
      </left>
      <right style="thick">
        <color indexed="9"/>
      </right>
      <top/>
      <bottom/>
      <diagonal/>
    </border>
    <border>
      <left style="medium">
        <color indexed="64"/>
      </left>
      <right style="thick">
        <color indexed="9"/>
      </right>
      <top style="thin">
        <color rgb="FF505050"/>
      </top>
      <bottom style="thin">
        <color rgb="FF505050"/>
      </bottom>
      <diagonal/>
    </border>
    <border>
      <left/>
      <right/>
      <top style="thin">
        <color rgb="FF505050"/>
      </top>
      <bottom style="thin">
        <color rgb="FF505050"/>
      </bottom>
      <diagonal/>
    </border>
    <border>
      <left/>
      <right style="medium">
        <color indexed="64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rgb="FF50505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505050"/>
      </top>
      <bottom style="medium">
        <color rgb="FF505050"/>
      </bottom>
      <diagonal/>
    </border>
    <border>
      <left style="medium">
        <color indexed="64"/>
      </left>
      <right/>
      <top/>
      <bottom style="medium">
        <color rgb="FF505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4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vertical="center"/>
    </xf>
    <xf numFmtId="0" fontId="8" fillId="0" borderId="0" xfId="0" applyFont="1"/>
    <xf numFmtId="0" fontId="9" fillId="0" borderId="0" xfId="0" applyFont="1"/>
    <xf numFmtId="0" fontId="9" fillId="0" borderId="4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8" fillId="0" borderId="4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169" fontId="8" fillId="0" borderId="40" xfId="0" applyNumberFormat="1" applyFont="1" applyBorder="1" applyAlignment="1">
      <alignment horizontal="center"/>
    </xf>
    <xf numFmtId="169" fontId="10" fillId="0" borderId="40" xfId="1" applyNumberFormat="1" applyFont="1" applyFill="1" applyBorder="1" applyAlignment="1">
      <alignment horizontal="center"/>
    </xf>
    <xf numFmtId="43" fontId="10" fillId="0" borderId="0" xfId="1" applyFont="1" applyFill="1" applyBorder="1" applyAlignment="1">
      <alignment horizontal="center"/>
    </xf>
    <xf numFmtId="0" fontId="11" fillId="5" borderId="41" xfId="0" applyFont="1" applyFill="1" applyBorder="1" applyAlignment="1">
      <alignment horizontal="left"/>
    </xf>
    <xf numFmtId="0" fontId="12" fillId="5" borderId="42" xfId="0" applyFont="1" applyFill="1" applyBorder="1"/>
    <xf numFmtId="0" fontId="12" fillId="5" borderId="43" xfId="0" applyFont="1" applyFill="1" applyBorder="1"/>
    <xf numFmtId="43" fontId="12" fillId="4" borderId="40" xfId="0" applyNumberFormat="1" applyFont="1" applyFill="1" applyBorder="1"/>
    <xf numFmtId="0" fontId="9" fillId="0" borderId="0" xfId="0" applyFont="1" applyAlignment="1">
      <alignment horizontal="center" wrapText="1"/>
    </xf>
    <xf numFmtId="0" fontId="11" fillId="5" borderId="0" xfId="0" applyFont="1" applyFill="1" applyAlignment="1">
      <alignment horizontal="center" wrapText="1"/>
    </xf>
    <xf numFmtId="43" fontId="8" fillId="0" borderId="0" xfId="0" applyNumberFormat="1" applyFont="1"/>
    <xf numFmtId="170" fontId="13" fillId="4" borderId="40" xfId="1" applyNumberFormat="1" applyFont="1" applyFill="1" applyBorder="1" applyAlignment="1">
      <alignment horizontal="center"/>
    </xf>
    <xf numFmtId="170" fontId="8" fillId="0" borderId="0" xfId="0" applyNumberFormat="1" applyFont="1"/>
    <xf numFmtId="0" fontId="4" fillId="0" borderId="0" xfId="4" applyFont="1"/>
    <xf numFmtId="0" fontId="5" fillId="0" borderId="0" xfId="4" applyFont="1"/>
    <xf numFmtId="0" fontId="5" fillId="0" borderId="0" xfId="5" applyFont="1"/>
    <xf numFmtId="0" fontId="5" fillId="6" borderId="0" xfId="5" applyFont="1" applyFill="1"/>
    <xf numFmtId="0" fontId="6" fillId="0" borderId="0" xfId="5" applyFont="1"/>
    <xf numFmtId="0" fontId="6" fillId="0" borderId="40" xfId="5" applyFont="1" applyBorder="1" applyAlignment="1">
      <alignment horizontal="center" wrapText="1"/>
    </xf>
    <xf numFmtId="0" fontId="11" fillId="5" borderId="40" xfId="5" applyFont="1" applyFill="1" applyBorder="1" applyAlignment="1">
      <alignment horizontal="center" wrapText="1"/>
    </xf>
    <xf numFmtId="0" fontId="5" fillId="0" borderId="40" xfId="5" applyFont="1" applyBorder="1"/>
    <xf numFmtId="170" fontId="14" fillId="0" borderId="40" xfId="6" applyNumberFormat="1" applyFont="1" applyBorder="1"/>
    <xf numFmtId="43" fontId="14" fillId="0" borderId="40" xfId="6" applyFont="1" applyBorder="1"/>
    <xf numFmtId="171" fontId="14" fillId="0" borderId="40" xfId="6" applyNumberFormat="1" applyFont="1" applyBorder="1"/>
    <xf numFmtId="43" fontId="15" fillId="0" borderId="40" xfId="5" applyNumberFormat="1" applyFont="1" applyBorder="1"/>
    <xf numFmtId="172" fontId="15" fillId="0" borderId="40" xfId="7" applyNumberFormat="1" applyFont="1" applyFill="1" applyBorder="1"/>
    <xf numFmtId="0" fontId="16" fillId="4" borderId="40" xfId="5" applyFont="1" applyFill="1" applyBorder="1" applyAlignment="1">
      <alignment horizontal="center"/>
    </xf>
    <xf numFmtId="170" fontId="14" fillId="0" borderId="40" xfId="6" applyNumberFormat="1" applyFont="1" applyFill="1" applyBorder="1"/>
    <xf numFmtId="43" fontId="14" fillId="0" borderId="40" xfId="6" applyFont="1" applyFill="1" applyBorder="1"/>
    <xf numFmtId="171" fontId="14" fillId="0" borderId="40" xfId="6" applyNumberFormat="1" applyFont="1" applyFill="1" applyBorder="1"/>
    <xf numFmtId="0" fontId="17" fillId="0" borderId="0" xfId="5" applyFont="1"/>
    <xf numFmtId="0" fontId="5" fillId="0" borderId="0" xfId="8" applyFont="1"/>
    <xf numFmtId="0" fontId="6" fillId="0" borderId="0" xfId="5" applyFont="1" applyAlignment="1">
      <alignment horizontal="center" wrapText="1"/>
    </xf>
    <xf numFmtId="170" fontId="14" fillId="0" borderId="0" xfId="6" applyNumberFormat="1" applyFont="1" applyFill="1" applyBorder="1"/>
    <xf numFmtId="171" fontId="14" fillId="0" borderId="0" xfId="6" applyNumberFormat="1" applyFont="1" applyFill="1" applyBorder="1"/>
    <xf numFmtId="43" fontId="14" fillId="0" borderId="0" xfId="6" applyFont="1" applyFill="1" applyBorder="1"/>
    <xf numFmtId="172" fontId="15" fillId="0" borderId="0" xfId="7" applyNumberFormat="1" applyFont="1" applyFill="1" applyBorder="1"/>
    <xf numFmtId="43" fontId="15" fillId="0" borderId="0" xfId="5" applyNumberFormat="1" applyFont="1" applyAlignment="1">
      <alignment horizontal="center"/>
    </xf>
    <xf numFmtId="173" fontId="15" fillId="0" borderId="0" xfId="7" applyNumberFormat="1" applyFont="1" applyFill="1" applyBorder="1"/>
    <xf numFmtId="10" fontId="5" fillId="0" borderId="0" xfId="9" applyNumberFormat="1" applyFont="1" applyFill="1" applyBorder="1"/>
    <xf numFmtId="0" fontId="14" fillId="0" borderId="0" xfId="4" applyFont="1"/>
    <xf numFmtId="0" fontId="5" fillId="0" borderId="40" xfId="5" applyFont="1" applyBorder="1" applyAlignment="1">
      <alignment horizontal="center" wrapText="1"/>
    </xf>
    <xf numFmtId="0" fontId="5" fillId="7" borderId="41" xfId="5" applyFont="1" applyFill="1" applyBorder="1" applyAlignment="1">
      <alignment horizontal="centerContinuous"/>
    </xf>
    <xf numFmtId="0" fontId="5" fillId="7" borderId="43" xfId="5" applyFont="1" applyFill="1" applyBorder="1" applyAlignment="1">
      <alignment horizontal="centerContinuous"/>
    </xf>
    <xf numFmtId="0" fontId="5" fillId="8" borderId="41" xfId="5" applyFont="1" applyFill="1" applyBorder="1" applyAlignment="1">
      <alignment horizontal="centerContinuous"/>
    </xf>
    <xf numFmtId="0" fontId="5" fillId="8" borderId="43" xfId="5" applyFont="1" applyFill="1" applyBorder="1" applyAlignment="1">
      <alignment horizontal="centerContinuous"/>
    </xf>
    <xf numFmtId="0" fontId="6" fillId="0" borderId="1" xfId="5" applyFont="1" applyBorder="1"/>
    <xf numFmtId="0" fontId="6" fillId="0" borderId="1" xfId="5" applyFont="1" applyBorder="1" applyAlignment="1">
      <alignment horizontal="center" wrapText="1"/>
    </xf>
    <xf numFmtId="0" fontId="14" fillId="0" borderId="40" xfId="5" applyFont="1" applyBorder="1" applyAlignment="1">
      <alignment horizontal="center"/>
    </xf>
    <xf numFmtId="0" fontId="14" fillId="7" borderId="40" xfId="5" applyFont="1" applyFill="1" applyBorder="1" applyAlignment="1">
      <alignment horizontal="center"/>
    </xf>
    <xf numFmtId="0" fontId="14" fillId="8" borderId="40" xfId="5" applyFont="1" applyFill="1" applyBorder="1" applyAlignment="1">
      <alignment horizontal="center"/>
    </xf>
    <xf numFmtId="164" fontId="14" fillId="0" borderId="0" xfId="6" applyNumberFormat="1" applyFont="1"/>
    <xf numFmtId="171" fontId="14" fillId="0" borderId="0" xfId="6" applyNumberFormat="1" applyFont="1"/>
    <xf numFmtId="43" fontId="15" fillId="4" borderId="44" xfId="6" applyFont="1" applyFill="1" applyBorder="1"/>
    <xf numFmtId="171" fontId="5" fillId="4" borderId="44" xfId="6" applyNumberFormat="1" applyFont="1" applyFill="1" applyBorder="1"/>
    <xf numFmtId="43" fontId="5" fillId="4" borderId="44" xfId="6" applyFont="1" applyFill="1" applyBorder="1"/>
    <xf numFmtId="171" fontId="15" fillId="4" borderId="44" xfId="6" applyNumberFormat="1" applyFont="1" applyFill="1" applyBorder="1"/>
    <xf numFmtId="164" fontId="14" fillId="0" borderId="0" xfId="6" applyNumberFormat="1" applyFont="1" applyBorder="1"/>
    <xf numFmtId="171" fontId="14" fillId="0" borderId="0" xfId="6" applyNumberFormat="1" applyFont="1" applyBorder="1"/>
    <xf numFmtId="0" fontId="5" fillId="0" borderId="0" xfId="5" applyFont="1" applyAlignment="1">
      <alignment horizontal="right"/>
    </xf>
    <xf numFmtId="43" fontId="15" fillId="4" borderId="45" xfId="6" applyFont="1" applyFill="1" applyBorder="1"/>
    <xf numFmtId="43" fontId="15" fillId="4" borderId="46" xfId="6" applyFont="1" applyFill="1" applyBorder="1"/>
    <xf numFmtId="164" fontId="14" fillId="0" borderId="0" xfId="6" applyNumberFormat="1" applyFont="1" applyFill="1" applyBorder="1"/>
    <xf numFmtId="164" fontId="15" fillId="4" borderId="47" xfId="5" applyNumberFormat="1" applyFont="1" applyFill="1" applyBorder="1"/>
    <xf numFmtId="164" fontId="15" fillId="4" borderId="48" xfId="5" applyNumberFormat="1" applyFont="1" applyFill="1" applyBorder="1"/>
    <xf numFmtId="172" fontId="15" fillId="4" borderId="49" xfId="7" applyNumberFormat="1" applyFont="1" applyFill="1" applyBorder="1"/>
    <xf numFmtId="172" fontId="15" fillId="4" borderId="50" xfId="7" applyNumberFormat="1" applyFont="1" applyFill="1" applyBorder="1"/>
    <xf numFmtId="10" fontId="5" fillId="0" borderId="0" xfId="5" applyNumberFormat="1" applyFont="1"/>
    <xf numFmtId="10" fontId="5" fillId="4" borderId="40" xfId="5" applyNumberFormat="1" applyFont="1" applyFill="1" applyBorder="1"/>
    <xf numFmtId="10" fontId="14" fillId="4" borderId="40" xfId="7" applyNumberFormat="1" applyFont="1" applyFill="1" applyBorder="1"/>
    <xf numFmtId="172" fontId="5" fillId="0" borderId="0" xfId="5" applyNumberFormat="1" applyFont="1"/>
    <xf numFmtId="171" fontId="5" fillId="0" borderId="0" xfId="5" applyNumberFormat="1" applyFont="1"/>
    <xf numFmtId="43" fontId="5" fillId="0" borderId="0" xfId="5" applyNumberFormat="1" applyFont="1"/>
    <xf numFmtId="164" fontId="5" fillId="0" borderId="0" xfId="5" applyNumberFormat="1" applyFont="1"/>
    <xf numFmtId="0" fontId="6" fillId="0" borderId="0" xfId="8" applyFont="1"/>
    <xf numFmtId="0" fontId="6" fillId="0" borderId="40" xfId="8" applyFont="1" applyBorder="1" applyAlignment="1">
      <alignment horizontal="center" wrapText="1"/>
    </xf>
    <xf numFmtId="0" fontId="5" fillId="0" borderId="40" xfId="8" applyFont="1" applyBorder="1"/>
    <xf numFmtId="170" fontId="14" fillId="0" borderId="40" xfId="10" applyNumberFormat="1" applyFont="1" applyBorder="1"/>
    <xf numFmtId="43" fontId="14" fillId="0" borderId="40" xfId="10" applyFont="1" applyBorder="1"/>
    <xf numFmtId="171" fontId="14" fillId="0" borderId="40" xfId="10" applyNumberFormat="1" applyFont="1" applyBorder="1"/>
    <xf numFmtId="170" fontId="14" fillId="0" borderId="40" xfId="10" applyNumberFormat="1" applyFont="1" applyFill="1" applyBorder="1"/>
    <xf numFmtId="43" fontId="14" fillId="0" borderId="40" xfId="10" applyFont="1" applyFill="1" applyBorder="1"/>
    <xf numFmtId="171" fontId="14" fillId="0" borderId="40" xfId="10" applyNumberFormat="1" applyFont="1" applyFill="1" applyBorder="1"/>
    <xf numFmtId="0" fontId="18" fillId="0" borderId="0" xfId="0" applyFont="1"/>
    <xf numFmtId="165" fontId="19" fillId="0" borderId="0" xfId="0" applyNumberFormat="1" applyFont="1"/>
    <xf numFmtId="37" fontId="8" fillId="0" borderId="0" xfId="0" applyNumberFormat="1" applyFont="1"/>
    <xf numFmtId="37" fontId="8" fillId="0" borderId="0" xfId="1" applyNumberFormat="1" applyFont="1" applyFill="1" applyBorder="1"/>
    <xf numFmtId="0" fontId="19" fillId="0" borderId="0" xfId="0" applyFont="1"/>
    <xf numFmtId="37" fontId="19" fillId="0" borderId="0" xfId="1" applyNumberFormat="1" applyFont="1" applyFill="1" applyBorder="1"/>
    <xf numFmtId="0" fontId="20" fillId="0" borderId="0" xfId="0" applyFont="1"/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21" fillId="0" borderId="0" xfId="0" applyFont="1"/>
    <xf numFmtId="37" fontId="8" fillId="0" borderId="0" xfId="1" applyNumberFormat="1" applyFont="1"/>
    <xf numFmtId="37" fontId="8" fillId="0" borderId="0" xfId="1" quotePrefix="1" applyNumberFormat="1" applyFont="1"/>
    <xf numFmtId="37" fontId="9" fillId="0" borderId="0" xfId="1" applyNumberFormat="1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10" fillId="0" borderId="0" xfId="0" applyFont="1"/>
    <xf numFmtId="9" fontId="8" fillId="0" borderId="0" xfId="2" applyFont="1"/>
    <xf numFmtId="164" fontId="8" fillId="0" borderId="0" xfId="1" applyNumberFormat="1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9" fillId="0" borderId="0" xfId="0" applyFont="1"/>
    <xf numFmtId="0" fontId="26" fillId="0" borderId="10" xfId="0" applyFont="1" applyBorder="1"/>
    <xf numFmtId="0" fontId="26" fillId="0" borderId="11" xfId="0" applyFont="1" applyBorder="1"/>
    <xf numFmtId="0" fontId="26" fillId="0" borderId="12" xfId="0" applyFont="1" applyBorder="1"/>
    <xf numFmtId="0" fontId="14" fillId="0" borderId="6" xfId="0" applyFont="1" applyBorder="1"/>
    <xf numFmtId="164" fontId="14" fillId="0" borderId="0" xfId="1" applyNumberFormat="1" applyFont="1" applyBorder="1" applyAlignment="1"/>
    <xf numFmtId="164" fontId="14" fillId="0" borderId="7" xfId="1" applyNumberFormat="1" applyFont="1" applyBorder="1" applyAlignment="1"/>
    <xf numFmtId="49" fontId="30" fillId="0" borderId="28" xfId="0" applyNumberFormat="1" applyFont="1" applyBorder="1" applyProtection="1">
      <protection locked="0"/>
    </xf>
    <xf numFmtId="168" fontId="26" fillId="0" borderId="0" xfId="1" quotePrefix="1" applyNumberFormat="1" applyFont="1" applyBorder="1" applyAlignment="1">
      <alignment horizontal="right"/>
    </xf>
    <xf numFmtId="168" fontId="26" fillId="0" borderId="0" xfId="1" applyNumberFormat="1" applyFont="1" applyBorder="1" applyAlignment="1">
      <alignment horizontal="right"/>
    </xf>
    <xf numFmtId="168" fontId="26" fillId="0" borderId="7" xfId="1" quotePrefix="1" applyNumberFormat="1" applyFont="1" applyBorder="1" applyAlignment="1">
      <alignment horizontal="right"/>
    </xf>
    <xf numFmtId="49" fontId="26" fillId="0" borderId="29" xfId="0" applyNumberFormat="1" applyFont="1" applyBorder="1" applyAlignment="1" applyProtection="1">
      <alignment wrapText="1"/>
      <protection locked="0"/>
    </xf>
    <xf numFmtId="0" fontId="14" fillId="0" borderId="30" xfId="0" applyFont="1" applyBorder="1"/>
    <xf numFmtId="0" fontId="14" fillId="0" borderId="31" xfId="0" applyFont="1" applyBorder="1"/>
    <xf numFmtId="0" fontId="29" fillId="0" borderId="30" xfId="0" applyFont="1" applyBorder="1"/>
    <xf numFmtId="164" fontId="14" fillId="0" borderId="0" xfId="1" applyNumberFormat="1" applyFont="1" applyFill="1" applyBorder="1" applyAlignment="1"/>
    <xf numFmtId="164" fontId="31" fillId="0" borderId="0" xfId="1" applyNumberFormat="1" applyFont="1" applyFill="1" applyBorder="1" applyAlignment="1"/>
    <xf numFmtId="164" fontId="31" fillId="0" borderId="7" xfId="1" applyNumberFormat="1" applyFont="1" applyBorder="1" applyAlignment="1"/>
    <xf numFmtId="164" fontId="29" fillId="0" borderId="0" xfId="0" applyNumberFormat="1" applyFont="1"/>
    <xf numFmtId="43" fontId="29" fillId="0" borderId="0" xfId="0" applyNumberFormat="1" applyFont="1"/>
    <xf numFmtId="0" fontId="14" fillId="0" borderId="32" xfId="0" applyFont="1" applyBorder="1"/>
    <xf numFmtId="164" fontId="14" fillId="0" borderId="1" xfId="1" applyNumberFormat="1" applyFont="1" applyBorder="1"/>
    <xf numFmtId="164" fontId="14" fillId="0" borderId="33" xfId="1" applyNumberFormat="1" applyFont="1" applyBorder="1"/>
    <xf numFmtId="0" fontId="29" fillId="0" borderId="34" xfId="0" applyFont="1" applyBorder="1"/>
    <xf numFmtId="0" fontId="26" fillId="0" borderId="8" xfId="0" applyFont="1" applyBorder="1"/>
    <xf numFmtId="164" fontId="26" fillId="0" borderId="2" xfId="1" applyNumberFormat="1" applyFont="1" applyBorder="1"/>
    <xf numFmtId="164" fontId="26" fillId="0" borderId="9" xfId="1" applyNumberFormat="1" applyFont="1" applyBorder="1"/>
    <xf numFmtId="0" fontId="26" fillId="0" borderId="6" xfId="0" applyFont="1" applyBorder="1"/>
    <xf numFmtId="0" fontId="26" fillId="0" borderId="35" xfId="0" applyFont="1" applyBorder="1"/>
    <xf numFmtId="164" fontId="26" fillId="0" borderId="36" xfId="1" applyNumberFormat="1" applyFont="1" applyBorder="1" applyAlignment="1"/>
    <xf numFmtId="164" fontId="26" fillId="0" borderId="37" xfId="1" applyNumberFormat="1" applyFont="1" applyBorder="1" applyAlignment="1"/>
    <xf numFmtId="164" fontId="27" fillId="0" borderId="0" xfId="0" applyNumberFormat="1" applyFont="1"/>
    <xf numFmtId="0" fontId="27" fillId="0" borderId="38" xfId="0" applyFont="1" applyBorder="1"/>
    <xf numFmtId="164" fontId="14" fillId="0" borderId="1" xfId="1" applyNumberFormat="1" applyFont="1" applyBorder="1" applyAlignment="1"/>
    <xf numFmtId="164" fontId="14" fillId="0" borderId="33" xfId="1" applyNumberFormat="1" applyFont="1" applyBorder="1" applyAlignment="1"/>
    <xf numFmtId="0" fontId="14" fillId="0" borderId="39" xfId="0" applyFont="1" applyBorder="1"/>
    <xf numFmtId="164" fontId="14" fillId="0" borderId="2" xfId="1" applyNumberFormat="1" applyFont="1" applyBorder="1" applyAlignment="1"/>
    <xf numFmtId="164" fontId="14" fillId="0" borderId="9" xfId="1" applyNumberFormat="1" applyFont="1" applyBorder="1" applyAlignment="1"/>
    <xf numFmtId="0" fontId="26" fillId="0" borderId="39" xfId="0" applyFont="1" applyBorder="1"/>
    <xf numFmtId="164" fontId="26" fillId="0" borderId="11" xfId="1" applyNumberFormat="1" applyFont="1" applyBorder="1" applyAlignment="1"/>
    <xf numFmtId="164" fontId="26" fillId="0" borderId="12" xfId="1" applyNumberFormat="1" applyFont="1" applyBorder="1" applyAlignment="1"/>
    <xf numFmtId="3" fontId="29" fillId="0" borderId="0" xfId="0" applyNumberFormat="1" applyFont="1"/>
    <xf numFmtId="164" fontId="29" fillId="0" borderId="0" xfId="1" applyNumberFormat="1" applyFont="1" applyBorder="1" applyAlignment="1"/>
    <xf numFmtId="0" fontId="32" fillId="0" borderId="0" xfId="3" applyNumberFormat="1" applyFont="1" applyFill="1" applyBorder="1" applyAlignment="1" applyProtection="1">
      <alignment horizontal="center" wrapText="1"/>
    </xf>
    <xf numFmtId="0" fontId="33" fillId="0" borderId="0" xfId="0" applyFont="1"/>
    <xf numFmtId="0" fontId="34" fillId="0" borderId="0" xfId="0" applyFont="1"/>
    <xf numFmtId="0" fontId="14" fillId="0" borderId="6" xfId="0" applyFont="1" applyBorder="1" applyProtection="1">
      <protection locked="0"/>
    </xf>
    <xf numFmtId="0" fontId="35" fillId="0" borderId="0" xfId="0" applyFont="1" applyProtection="1">
      <protection locked="0"/>
    </xf>
    <xf numFmtId="0" fontId="14" fillId="0" borderId="7" xfId="0" applyFont="1" applyBorder="1" applyProtection="1">
      <protection locked="0"/>
    </xf>
    <xf numFmtId="49" fontId="30" fillId="0" borderId="13" xfId="0" applyNumberFormat="1" applyFont="1" applyBorder="1" applyProtection="1">
      <protection locked="0"/>
    </xf>
    <xf numFmtId="1" fontId="26" fillId="0" borderId="14" xfId="0" applyNumberFormat="1" applyFont="1" applyBorder="1" applyAlignment="1" applyProtection="1">
      <alignment horizontal="right" wrapText="1"/>
      <protection locked="0"/>
    </xf>
    <xf numFmtId="1" fontId="26" fillId="0" borderId="15" xfId="0" applyNumberFormat="1" applyFont="1" applyBorder="1" applyAlignment="1" applyProtection="1">
      <alignment horizontal="right" wrapText="1"/>
      <protection locked="0"/>
    </xf>
    <xf numFmtId="0" fontId="36" fillId="0" borderId="0" xfId="0" applyFont="1"/>
    <xf numFmtId="0" fontId="37" fillId="2" borderId="16" xfId="0" applyFont="1" applyFill="1" applyBorder="1" applyAlignment="1">
      <alignment horizontal="right" wrapText="1"/>
    </xf>
    <xf numFmtId="49" fontId="14" fillId="0" borderId="17" xfId="0" applyNumberFormat="1" applyFont="1" applyBorder="1" applyAlignment="1" applyProtection="1">
      <alignment wrapText="1"/>
      <protection locked="0"/>
    </xf>
    <xf numFmtId="3" fontId="14" fillId="0" borderId="18" xfId="0" applyNumberFormat="1" applyFont="1" applyBorder="1" applyAlignment="1" applyProtection="1">
      <alignment horizontal="right" wrapText="1"/>
      <protection locked="0"/>
    </xf>
    <xf numFmtId="3" fontId="14" fillId="0" borderId="19" xfId="0" applyNumberFormat="1" applyFont="1" applyBorder="1" applyAlignment="1" applyProtection="1">
      <alignment horizontal="right" wrapText="1"/>
      <protection locked="0"/>
    </xf>
    <xf numFmtId="0" fontId="38" fillId="2" borderId="16" xfId="0" applyFont="1" applyFill="1" applyBorder="1" applyAlignment="1">
      <alignment horizontal="right" wrapText="1"/>
    </xf>
    <xf numFmtId="49" fontId="26" fillId="0" borderId="20" xfId="0" applyNumberFormat="1" applyFont="1" applyBorder="1" applyAlignment="1" applyProtection="1">
      <alignment wrapText="1"/>
      <protection locked="0"/>
    </xf>
    <xf numFmtId="3" fontId="26" fillId="0" borderId="21" xfId="0" applyNumberFormat="1" applyFont="1" applyBorder="1" applyAlignment="1" applyProtection="1">
      <alignment horizontal="right" wrapText="1"/>
      <protection locked="0"/>
    </xf>
    <xf numFmtId="3" fontId="26" fillId="0" borderId="22" xfId="0" applyNumberFormat="1" applyFont="1" applyBorder="1" applyAlignment="1" applyProtection="1">
      <alignment horizontal="right" wrapText="1"/>
      <protection locked="0"/>
    </xf>
    <xf numFmtId="49" fontId="14" fillId="0" borderId="23" xfId="0" applyNumberFormat="1" applyFont="1" applyBorder="1" applyAlignment="1" applyProtection="1">
      <alignment wrapText="1"/>
      <protection locked="0"/>
    </xf>
    <xf numFmtId="3" fontId="14" fillId="0" borderId="14" xfId="0" applyNumberFormat="1" applyFont="1" applyBorder="1" applyAlignment="1" applyProtection="1">
      <alignment horizontal="right" wrapText="1"/>
      <protection locked="0"/>
    </xf>
    <xf numFmtId="1" fontId="14" fillId="0" borderId="15" xfId="0" applyNumberFormat="1" applyFont="1" applyBorder="1" applyAlignment="1" applyProtection="1">
      <alignment horizontal="right" wrapText="1"/>
      <protection locked="0"/>
    </xf>
    <xf numFmtId="1" fontId="14" fillId="0" borderId="18" xfId="0" applyNumberFormat="1" applyFont="1" applyBorder="1" applyAlignment="1" applyProtection="1">
      <alignment horizontal="right" wrapText="1"/>
      <protection locked="0"/>
    </xf>
    <xf numFmtId="1" fontId="14" fillId="0" borderId="19" xfId="0" applyNumberFormat="1" applyFont="1" applyBorder="1" applyAlignment="1" applyProtection="1">
      <alignment horizontal="right" wrapText="1"/>
      <protection locked="0"/>
    </xf>
    <xf numFmtId="3" fontId="14" fillId="0" borderId="15" xfId="0" applyNumberFormat="1" applyFont="1" applyBorder="1" applyAlignment="1" applyProtection="1">
      <alignment horizontal="right" wrapText="1"/>
      <protection locked="0"/>
    </xf>
    <xf numFmtId="3" fontId="26" fillId="0" borderId="14" xfId="0" applyNumberFormat="1" applyFont="1" applyBorder="1" applyAlignment="1" applyProtection="1">
      <alignment horizontal="right" wrapText="1"/>
      <protection locked="0"/>
    </xf>
    <xf numFmtId="3" fontId="26" fillId="0" borderId="15" xfId="0" applyNumberFormat="1" applyFont="1" applyBorder="1" applyAlignment="1" applyProtection="1">
      <alignment horizontal="right" wrapText="1"/>
      <protection locked="0"/>
    </xf>
    <xf numFmtId="49" fontId="26" fillId="0" borderId="24" xfId="0" applyNumberFormat="1" applyFont="1" applyBorder="1" applyAlignment="1" applyProtection="1">
      <alignment wrapText="1"/>
      <protection locked="0"/>
    </xf>
    <xf numFmtId="166" fontId="26" fillId="0" borderId="25" xfId="0" applyNumberFormat="1" applyFont="1" applyBorder="1" applyAlignment="1" applyProtection="1">
      <alignment horizontal="right" wrapText="1"/>
      <protection locked="0"/>
    </xf>
    <xf numFmtId="167" fontId="26" fillId="0" borderId="26" xfId="0" applyNumberFormat="1" applyFont="1" applyBorder="1" applyAlignment="1" applyProtection="1">
      <alignment horizontal="right" wrapText="1"/>
      <protection locked="0"/>
    </xf>
    <xf numFmtId="49" fontId="26" fillId="0" borderId="27" xfId="0" applyNumberFormat="1" applyFont="1" applyBorder="1" applyAlignment="1" applyProtection="1">
      <alignment wrapText="1"/>
      <protection locked="0"/>
    </xf>
    <xf numFmtId="1" fontId="26" fillId="0" borderId="25" xfId="0" applyNumberFormat="1" applyFont="1" applyBorder="1" applyAlignment="1" applyProtection="1">
      <alignment horizontal="right" wrapText="1"/>
      <protection locked="0"/>
    </xf>
    <xf numFmtId="1" fontId="26" fillId="0" borderId="26" xfId="0" applyNumberFormat="1" applyFont="1" applyBorder="1" applyAlignment="1" applyProtection="1">
      <alignment horizontal="right" wrapText="1"/>
      <protection locked="0"/>
    </xf>
    <xf numFmtId="167" fontId="26" fillId="0" borderId="25" xfId="0" applyNumberFormat="1" applyFont="1" applyBorder="1" applyAlignment="1" applyProtection="1">
      <alignment horizontal="right" wrapText="1"/>
      <protection locked="0"/>
    </xf>
    <xf numFmtId="0" fontId="29" fillId="0" borderId="14" xfId="0" applyFont="1" applyBorder="1"/>
    <xf numFmtId="0" fontId="33" fillId="0" borderId="14" xfId="0" applyFont="1" applyBorder="1"/>
    <xf numFmtId="3" fontId="33" fillId="0" borderId="0" xfId="0" applyNumberFormat="1" applyFont="1"/>
    <xf numFmtId="0" fontId="8" fillId="3" borderId="0" xfId="0" applyFont="1" applyFill="1"/>
    <xf numFmtId="0" fontId="7" fillId="0" borderId="0" xfId="0" applyFont="1"/>
    <xf numFmtId="0" fontId="5" fillId="4" borderId="40" xfId="0" applyFont="1" applyFill="1" applyBorder="1"/>
    <xf numFmtId="0" fontId="5" fillId="0" borderId="0" xfId="0" applyFont="1" applyAlignment="1">
      <alignment horizontal="left" vertical="center" indent="4"/>
    </xf>
    <xf numFmtId="9" fontId="20" fillId="0" borderId="0" xfId="2" applyFont="1" applyFill="1" applyBorder="1"/>
    <xf numFmtId="0" fontId="5" fillId="0" borderId="0" xfId="0" quotePrefix="1" applyFont="1"/>
    <xf numFmtId="0" fontId="41" fillId="0" borderId="0" xfId="0" applyFont="1" applyAlignment="1">
      <alignment horizontal="center"/>
    </xf>
    <xf numFmtId="174" fontId="5" fillId="0" borderId="0" xfId="0" applyNumberFormat="1" applyFont="1"/>
    <xf numFmtId="0" fontId="5" fillId="0" borderId="0" xfId="8" applyFont="1" applyAlignment="1">
      <alignment wrapText="1"/>
    </xf>
    <xf numFmtId="0" fontId="5" fillId="0" borderId="0" xfId="8" applyFont="1" applyAlignment="1">
      <alignment horizontal="left" wrapText="1"/>
    </xf>
    <xf numFmtId="0" fontId="5" fillId="0" borderId="1" xfId="0" applyFont="1" applyBorder="1" applyAlignment="1">
      <alignment horizontal="center"/>
    </xf>
    <xf numFmtId="0" fontId="28" fillId="0" borderId="3" xfId="0" applyFont="1" applyBorder="1" applyAlignment="1" applyProtection="1">
      <alignment horizontal="center" wrapText="1"/>
      <protection locked="0"/>
    </xf>
    <xf numFmtId="0" fontId="28" fillId="0" borderId="4" xfId="0" applyFont="1" applyBorder="1" applyAlignment="1" applyProtection="1">
      <alignment horizontal="center" wrapText="1"/>
      <protection locked="0"/>
    </xf>
    <xf numFmtId="0" fontId="28" fillId="0" borderId="5" xfId="0" applyFont="1" applyBorder="1" applyAlignment="1" applyProtection="1">
      <alignment horizontal="center" wrapText="1"/>
      <protection locked="0"/>
    </xf>
    <xf numFmtId="0" fontId="26" fillId="0" borderId="10" xfId="0" applyFont="1" applyBorder="1" applyAlignment="1" applyProtection="1">
      <alignment horizontal="center" wrapText="1"/>
      <protection locked="0"/>
    </xf>
    <xf numFmtId="0" fontId="26" fillId="0" borderId="11" xfId="0" applyFont="1" applyBorder="1" applyAlignment="1" applyProtection="1">
      <alignment horizontal="center" wrapText="1"/>
      <protection locked="0"/>
    </xf>
    <xf numFmtId="0" fontId="26" fillId="0" borderId="12" xfId="0" applyFont="1" applyBorder="1" applyAlignment="1" applyProtection="1">
      <alignment horizontal="center" wrapText="1"/>
      <protection locked="0"/>
    </xf>
  </cellXfs>
  <cellStyles count="11">
    <cellStyle name="Comma" xfId="1" builtinId="3"/>
    <cellStyle name="Comma 8" xfId="6" xr:uid="{E3C343EE-0DE0-47A1-9476-CAA00CC03583}"/>
    <cellStyle name="Comma 8 2" xfId="10" xr:uid="{27226900-90B1-4FB6-BF79-CEB75ED8A492}"/>
    <cellStyle name="Hyperlink" xfId="3" builtinId="8"/>
    <cellStyle name="Normal" xfId="0" builtinId="0"/>
    <cellStyle name="Normal 2" xfId="4" xr:uid="{EE60E458-E094-4F04-9994-4412E49E7130}"/>
    <cellStyle name="Normal 6" xfId="5" xr:uid="{D01D22A7-9F98-405E-A6F0-10A51ABE8E0F}"/>
    <cellStyle name="Normal 6 2" xfId="8" xr:uid="{2F353813-D43E-4F2D-9468-58BAC02B19E9}"/>
    <cellStyle name="Percent" xfId="2" builtinId="5"/>
    <cellStyle name="Percent 2" xfId="9" xr:uid="{7FD28957-0F9D-4ACB-B23D-6C5A28AA44C7}"/>
    <cellStyle name="Percent 8" xfId="7" xr:uid="{417E65C6-CF40-4854-A986-3E8990306E1B}"/>
  </cellStyles>
  <dxfs count="0"/>
  <tableStyles count="0" defaultTableStyle="TableStyleMedium2" defaultPivotStyle="PivotStyleLight16"/>
  <colors>
    <mruColors>
      <color rgb="FF0000FF"/>
      <color rgb="FFFF99FF"/>
      <color rgb="FFFF33CC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won/Downloads/BigBen_Financials-2020%20updated_1.26.20%20ERMCo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04f826691a47be37/_Volunteer/Financials_2021/2021%20SL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Income_Stmt"/>
      <sheetName val="Balance_Sheet"/>
      <sheetName val="Value at Risk"/>
      <sheetName val="Economic Capital"/>
      <sheetName val="Liability Maturity"/>
      <sheetName val="Asset Maturity"/>
      <sheetName val="Engagement"/>
      <sheetName val="Income_Stmt for FD"/>
      <sheetName val="Balance_Sheet for FD"/>
      <sheetName val="DB_IS"/>
      <sheetName val="DB_BS"/>
      <sheetName val="DB_CF"/>
      <sheetName val="DB_EC"/>
      <sheetName val="DB_VaR"/>
      <sheetName val="DB_Asset Maturity"/>
      <sheetName val="DB Liab Maturity"/>
      <sheetName val="Sheet4"/>
      <sheetName val="earnings_per_common_share"/>
    </sheetNames>
    <sheetDataSet>
      <sheetData sheetId="0">
        <row r="2">
          <cell r="B2">
            <v>37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CaseStudy"/>
      <sheetName val="Total"/>
      <sheetName val="Term"/>
      <sheetName val="UL"/>
      <sheetName val="VA"/>
      <sheetName val="SPIA"/>
      <sheetName val="Corp"/>
      <sheetName val="SurplusNote"/>
      <sheetName val="Asset Table"/>
      <sheetName val="RatingAgency"/>
      <sheetName val="Term_Tot"/>
      <sheetName val="UL_Tot"/>
      <sheetName val="VA_Tot"/>
      <sheetName val="SPIA_Tot"/>
      <sheetName val="Changes"/>
    </sheetNames>
    <sheetDataSet>
      <sheetData sheetId="0" refreshError="1">
        <row r="4">
          <cell r="B4">
            <v>2016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2F2DA-6F47-4A1D-885E-56953A4B1EAB}">
  <sheetPr>
    <tabColor rgb="FF0000FF"/>
  </sheetPr>
  <dimension ref="A1"/>
  <sheetViews>
    <sheetView tabSelected="1" workbookViewId="0"/>
  </sheetViews>
  <sheetFormatPr defaultColWidth="8.85546875" defaultRowHeight="15" x14ac:dyDescent="0.25"/>
  <cols>
    <col min="1" max="16384" width="8.85546875" style="197"/>
  </cols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A23B5-FBB4-4C50-856A-E03687A53F74}">
  <sheetPr>
    <tabColor rgb="FFFFC000"/>
  </sheetPr>
  <dimension ref="A1:F38"/>
  <sheetViews>
    <sheetView zoomScaleNormal="100" workbookViewId="0"/>
  </sheetViews>
  <sheetFormatPr defaultColWidth="8.7109375" defaultRowHeight="15" x14ac:dyDescent="0.25"/>
  <cols>
    <col min="1" max="1" width="39.7109375" style="5" customWidth="1"/>
    <col min="2" max="6" width="10.7109375" style="96" customWidth="1"/>
    <col min="7" max="16384" width="8.7109375" style="5"/>
  </cols>
  <sheetData>
    <row r="1" spans="1:6" ht="15.75" x14ac:dyDescent="0.25">
      <c r="A1" s="198" t="s">
        <v>197</v>
      </c>
      <c r="B1" s="95">
        <v>2020</v>
      </c>
      <c r="C1" s="95">
        <v>2021</v>
      </c>
      <c r="D1" s="95">
        <v>2022</v>
      </c>
      <c r="E1" s="95">
        <v>2023</v>
      </c>
      <c r="F1" s="95">
        <v>2024</v>
      </c>
    </row>
    <row r="2" spans="1:6" x14ac:dyDescent="0.25">
      <c r="A2" s="94" t="s">
        <v>31</v>
      </c>
    </row>
    <row r="3" spans="1:6" x14ac:dyDescent="0.25">
      <c r="A3" s="109" t="s">
        <v>190</v>
      </c>
    </row>
    <row r="4" spans="1:6" x14ac:dyDescent="0.25">
      <c r="A4" s="5" t="s">
        <v>191</v>
      </c>
      <c r="B4" s="97">
        <v>199868</v>
      </c>
      <c r="C4" s="97">
        <v>170414</v>
      </c>
      <c r="D4" s="97">
        <v>153751</v>
      </c>
      <c r="E4" s="97">
        <v>158363</v>
      </c>
      <c r="F4" s="97">
        <v>163114</v>
      </c>
    </row>
    <row r="5" spans="1:6" x14ac:dyDescent="0.25">
      <c r="A5" s="112" t="s">
        <v>192</v>
      </c>
      <c r="B5" s="97">
        <v>134311</v>
      </c>
      <c r="C5" s="97">
        <v>131218</v>
      </c>
      <c r="D5" s="97">
        <v>122386</v>
      </c>
      <c r="E5" s="97">
        <v>128908</v>
      </c>
      <c r="F5" s="97">
        <v>136690</v>
      </c>
    </row>
    <row r="6" spans="1:6" x14ac:dyDescent="0.25">
      <c r="A6" s="112"/>
      <c r="B6" s="97"/>
      <c r="C6" s="97"/>
      <c r="D6" s="97"/>
      <c r="E6" s="97"/>
      <c r="F6" s="97"/>
    </row>
    <row r="7" spans="1:6" x14ac:dyDescent="0.25">
      <c r="A7" s="109" t="s">
        <v>32</v>
      </c>
      <c r="B7" s="99">
        <v>36166</v>
      </c>
      <c r="C7" s="99">
        <v>28175</v>
      </c>
      <c r="D7" s="99">
        <v>28240</v>
      </c>
      <c r="E7" s="99">
        <v>27480</v>
      </c>
      <c r="F7" s="99">
        <v>27477</v>
      </c>
    </row>
    <row r="8" spans="1:6" x14ac:dyDescent="0.25">
      <c r="A8" s="109"/>
      <c r="B8" s="97"/>
      <c r="C8" s="97"/>
      <c r="D8" s="97"/>
      <c r="E8" s="97"/>
      <c r="F8" s="97"/>
    </row>
    <row r="9" spans="1:6" x14ac:dyDescent="0.25">
      <c r="A9" s="109" t="s">
        <v>193</v>
      </c>
      <c r="B9" s="99">
        <v>29391</v>
      </c>
      <c r="C9" s="99">
        <v>11020</v>
      </c>
      <c r="D9" s="99">
        <v>3125</v>
      </c>
      <c r="E9" s="99">
        <v>1975</v>
      </c>
      <c r="F9" s="99">
        <v>-1053</v>
      </c>
    </row>
    <row r="10" spans="1:6" x14ac:dyDescent="0.25">
      <c r="A10" s="112"/>
      <c r="B10" s="97"/>
      <c r="C10" s="97"/>
      <c r="D10" s="97"/>
      <c r="E10" s="97"/>
      <c r="F10" s="97"/>
    </row>
    <row r="11" spans="1:6" x14ac:dyDescent="0.25">
      <c r="A11" s="109" t="s">
        <v>6</v>
      </c>
      <c r="B11" s="99">
        <v>7644</v>
      </c>
      <c r="C11" s="99">
        <v>6714</v>
      </c>
      <c r="D11" s="99">
        <v>5717</v>
      </c>
      <c r="E11" s="99">
        <v>5963</v>
      </c>
      <c r="F11" s="99">
        <v>6183</v>
      </c>
    </row>
    <row r="12" spans="1:6" x14ac:dyDescent="0.25">
      <c r="A12" s="109"/>
      <c r="B12" s="99"/>
      <c r="C12" s="99"/>
      <c r="D12" s="99"/>
      <c r="E12" s="99"/>
      <c r="F12" s="99"/>
    </row>
    <row r="13" spans="1:6" x14ac:dyDescent="0.25">
      <c r="A13" s="109" t="s">
        <v>12</v>
      </c>
      <c r="B13" s="99">
        <v>37035</v>
      </c>
      <c r="C13" s="99">
        <v>17734</v>
      </c>
      <c r="D13" s="99">
        <v>8842</v>
      </c>
      <c r="E13" s="99">
        <v>7938</v>
      </c>
      <c r="F13" s="99">
        <v>5130</v>
      </c>
    </row>
    <row r="14" spans="1:6" x14ac:dyDescent="0.25">
      <c r="A14" s="109" t="s">
        <v>33</v>
      </c>
      <c r="B14" s="99">
        <v>9259</v>
      </c>
      <c r="C14" s="99">
        <v>4434</v>
      </c>
      <c r="D14" s="99">
        <v>2211</v>
      </c>
      <c r="E14" s="99">
        <v>1984</v>
      </c>
      <c r="F14" s="99">
        <v>1283</v>
      </c>
    </row>
    <row r="15" spans="1:6" x14ac:dyDescent="0.25">
      <c r="A15" s="109" t="s">
        <v>14</v>
      </c>
      <c r="B15" s="99">
        <v>27776</v>
      </c>
      <c r="C15" s="99">
        <v>13301</v>
      </c>
      <c r="D15" s="99">
        <v>6632</v>
      </c>
      <c r="E15" s="99">
        <v>5953</v>
      </c>
      <c r="F15" s="99">
        <v>3848</v>
      </c>
    </row>
    <row r="16" spans="1:6" x14ac:dyDescent="0.25">
      <c r="A16" s="109"/>
      <c r="B16" s="97"/>
      <c r="C16" s="97"/>
      <c r="D16" s="97"/>
      <c r="E16" s="97"/>
      <c r="F16" s="97"/>
    </row>
    <row r="17" spans="1:6" x14ac:dyDescent="0.25">
      <c r="A17" s="94" t="s">
        <v>34</v>
      </c>
      <c r="B17" s="97"/>
      <c r="C17" s="97"/>
      <c r="D17" s="97"/>
      <c r="E17" s="97"/>
      <c r="F17" s="97"/>
    </row>
    <row r="18" spans="1:6" x14ac:dyDescent="0.25">
      <c r="A18" s="98" t="s">
        <v>18</v>
      </c>
      <c r="B18" s="99">
        <v>469092</v>
      </c>
      <c r="C18" s="99">
        <v>392633</v>
      </c>
      <c r="D18" s="99">
        <v>409468</v>
      </c>
      <c r="E18" s="99">
        <v>424603</v>
      </c>
      <c r="F18" s="99">
        <v>441256</v>
      </c>
    </row>
    <row r="19" spans="1:6" x14ac:dyDescent="0.25">
      <c r="B19" s="97"/>
      <c r="C19" s="97"/>
      <c r="D19" s="97"/>
      <c r="E19" s="97"/>
      <c r="F19" s="97"/>
    </row>
    <row r="20" spans="1:6" x14ac:dyDescent="0.25">
      <c r="A20" s="100" t="s">
        <v>194</v>
      </c>
      <c r="B20" s="97">
        <v>120880</v>
      </c>
      <c r="C20" s="97">
        <v>114518</v>
      </c>
      <c r="D20" s="97">
        <v>122386</v>
      </c>
      <c r="E20" s="97">
        <v>128908</v>
      </c>
      <c r="F20" s="97">
        <v>136690</v>
      </c>
    </row>
    <row r="21" spans="1:6" x14ac:dyDescent="0.25">
      <c r="A21" s="112" t="s">
        <v>195</v>
      </c>
      <c r="B21" s="97">
        <v>94674</v>
      </c>
      <c r="C21" s="97">
        <v>75739</v>
      </c>
      <c r="D21" s="97">
        <v>78012</v>
      </c>
      <c r="E21" s="97">
        <v>80352</v>
      </c>
      <c r="F21" s="97">
        <v>82762</v>
      </c>
    </row>
    <row r="22" spans="1:6" x14ac:dyDescent="0.25">
      <c r="A22" s="112" t="s">
        <v>189</v>
      </c>
      <c r="B22" s="97">
        <v>53775</v>
      </c>
      <c r="C22" s="97">
        <v>42566</v>
      </c>
      <c r="D22" s="97">
        <v>44467</v>
      </c>
      <c r="E22" s="97">
        <v>45801</v>
      </c>
      <c r="F22" s="97">
        <v>47175</v>
      </c>
    </row>
    <row r="23" spans="1:6" x14ac:dyDescent="0.25">
      <c r="A23" s="98" t="s">
        <v>23</v>
      </c>
      <c r="B23" s="99">
        <v>269329</v>
      </c>
      <c r="C23" s="99">
        <v>232823</v>
      </c>
      <c r="D23" s="99">
        <v>244864</v>
      </c>
      <c r="E23" s="99">
        <v>255060</v>
      </c>
      <c r="F23" s="99">
        <v>266627</v>
      </c>
    </row>
    <row r="24" spans="1:6" x14ac:dyDescent="0.25">
      <c r="A24" s="98"/>
      <c r="B24" s="97"/>
      <c r="C24" s="97"/>
      <c r="D24" s="97"/>
      <c r="E24" s="97"/>
      <c r="F24" s="97"/>
    </row>
    <row r="25" spans="1:6" x14ac:dyDescent="0.25">
      <c r="A25" s="98" t="s">
        <v>24</v>
      </c>
      <c r="B25" s="99">
        <v>199763</v>
      </c>
      <c r="C25" s="99">
        <v>159810</v>
      </c>
      <c r="D25" s="99">
        <v>164604</v>
      </c>
      <c r="E25" s="99">
        <v>169543</v>
      </c>
      <c r="F25" s="99">
        <v>174629</v>
      </c>
    </row>
    <row r="26" spans="1:6" x14ac:dyDescent="0.25">
      <c r="A26" s="98"/>
      <c r="B26" s="99"/>
      <c r="C26" s="99"/>
      <c r="D26" s="99"/>
      <c r="E26" s="99"/>
      <c r="F26" s="99"/>
    </row>
    <row r="27" spans="1:6" x14ac:dyDescent="0.25">
      <c r="A27" s="98" t="s">
        <v>25</v>
      </c>
      <c r="B27" s="99">
        <v>469092</v>
      </c>
      <c r="C27" s="99">
        <v>392633</v>
      </c>
      <c r="D27" s="99">
        <v>409468</v>
      </c>
      <c r="E27" s="99">
        <v>424603</v>
      </c>
      <c r="F27" s="99">
        <v>441256</v>
      </c>
    </row>
    <row r="28" spans="1:6" x14ac:dyDescent="0.25">
      <c r="B28" s="97"/>
      <c r="C28" s="97"/>
      <c r="D28" s="97"/>
      <c r="E28" s="97"/>
      <c r="F28" s="97"/>
    </row>
    <row r="29" spans="1:6" x14ac:dyDescent="0.25">
      <c r="A29" s="98" t="s">
        <v>26</v>
      </c>
      <c r="B29" s="97"/>
      <c r="C29" s="97"/>
      <c r="D29" s="97"/>
      <c r="E29" s="97"/>
      <c r="F29" s="97"/>
    </row>
    <row r="30" spans="1:6" x14ac:dyDescent="0.25">
      <c r="A30" s="5" t="s">
        <v>40</v>
      </c>
      <c r="B30" s="97">
        <v>-49972</v>
      </c>
      <c r="C30" s="97">
        <v>-53253</v>
      </c>
      <c r="D30" s="97">
        <v>-1838</v>
      </c>
      <c r="E30" s="97">
        <v>-1015</v>
      </c>
      <c r="F30" s="97">
        <v>1238</v>
      </c>
    </row>
    <row r="31" spans="1:6" x14ac:dyDescent="0.25">
      <c r="B31" s="97"/>
      <c r="C31" s="97"/>
      <c r="D31" s="97"/>
      <c r="E31" s="97"/>
      <c r="F31" s="97"/>
    </row>
    <row r="32" spans="1:6" x14ac:dyDescent="0.25">
      <c r="A32" s="94" t="s">
        <v>36</v>
      </c>
      <c r="B32" s="97"/>
      <c r="C32" s="97"/>
      <c r="D32" s="97"/>
      <c r="E32" s="97"/>
      <c r="F32" s="97"/>
    </row>
    <row r="33" spans="1:6" x14ac:dyDescent="0.25">
      <c r="A33" s="98" t="s">
        <v>37</v>
      </c>
      <c r="B33" s="99">
        <v>468405</v>
      </c>
      <c r="C33" s="99">
        <v>392001</v>
      </c>
      <c r="D33" s="99">
        <v>409581</v>
      </c>
      <c r="E33" s="99">
        <v>425667</v>
      </c>
      <c r="F33" s="99">
        <v>443306</v>
      </c>
    </row>
    <row r="34" spans="1:6" x14ac:dyDescent="0.25">
      <c r="A34" s="98"/>
      <c r="B34" s="97"/>
      <c r="C34" s="97"/>
      <c r="D34" s="97"/>
      <c r="E34" s="97"/>
      <c r="F34" s="97"/>
    </row>
    <row r="35" spans="1:6" x14ac:dyDescent="0.25">
      <c r="A35" s="100" t="s">
        <v>38</v>
      </c>
      <c r="B35" s="97">
        <v>252361</v>
      </c>
      <c r="C35" s="97">
        <v>219086</v>
      </c>
      <c r="D35" s="97">
        <v>231397</v>
      </c>
      <c r="E35" s="97">
        <v>242053</v>
      </c>
      <c r="F35" s="97">
        <v>254096</v>
      </c>
    </row>
    <row r="36" spans="1:6" x14ac:dyDescent="0.25">
      <c r="A36" s="100" t="s">
        <v>39</v>
      </c>
      <c r="B36" s="97">
        <v>196966</v>
      </c>
      <c r="C36" s="97">
        <v>157892</v>
      </c>
      <c r="D36" s="97">
        <v>162958</v>
      </c>
      <c r="E36" s="97">
        <v>168186</v>
      </c>
      <c r="F36" s="97">
        <v>173581</v>
      </c>
    </row>
    <row r="37" spans="1:6" x14ac:dyDescent="0.25">
      <c r="A37" s="100" t="s">
        <v>44</v>
      </c>
      <c r="B37" s="97">
        <v>19077</v>
      </c>
      <c r="C37" s="97">
        <v>15022</v>
      </c>
      <c r="D37" s="97">
        <v>15226</v>
      </c>
      <c r="E37" s="97">
        <v>15428</v>
      </c>
      <c r="F37" s="97">
        <v>15629</v>
      </c>
    </row>
    <row r="38" spans="1:6" x14ac:dyDescent="0.25">
      <c r="A38" s="98" t="s">
        <v>25</v>
      </c>
      <c r="B38" s="99">
        <v>468405</v>
      </c>
      <c r="C38" s="99">
        <v>392001</v>
      </c>
      <c r="D38" s="99">
        <v>409581</v>
      </c>
      <c r="E38" s="99">
        <v>425667</v>
      </c>
      <c r="F38" s="99">
        <v>443306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D4CD3-F648-43F5-869C-E79C6377C558}">
  <sheetPr>
    <tabColor rgb="FFFFC000"/>
  </sheetPr>
  <dimension ref="A1:F38"/>
  <sheetViews>
    <sheetView zoomScaleNormal="100" workbookViewId="0"/>
  </sheetViews>
  <sheetFormatPr defaultColWidth="8.7109375" defaultRowHeight="15" x14ac:dyDescent="0.25"/>
  <cols>
    <col min="1" max="1" width="39.7109375" style="5" customWidth="1"/>
    <col min="2" max="6" width="10.7109375" style="96" customWidth="1"/>
    <col min="7" max="16384" width="8.7109375" style="5"/>
  </cols>
  <sheetData>
    <row r="1" spans="1:6" ht="15.75" x14ac:dyDescent="0.25">
      <c r="A1" s="198" t="s">
        <v>198</v>
      </c>
      <c r="B1" s="95">
        <v>2020</v>
      </c>
      <c r="C1" s="95">
        <v>2021</v>
      </c>
      <c r="D1" s="95">
        <v>2022</v>
      </c>
      <c r="E1" s="95">
        <v>2023</v>
      </c>
      <c r="F1" s="95">
        <v>2024</v>
      </c>
    </row>
    <row r="2" spans="1:6" x14ac:dyDescent="0.25">
      <c r="A2" s="94" t="s">
        <v>31</v>
      </c>
    </row>
    <row r="3" spans="1:6" x14ac:dyDescent="0.25">
      <c r="A3" s="109" t="s">
        <v>190</v>
      </c>
    </row>
    <row r="4" spans="1:6" x14ac:dyDescent="0.25">
      <c r="A4" s="5" t="s">
        <v>191</v>
      </c>
      <c r="B4" s="97">
        <v>172052</v>
      </c>
      <c r="C4" s="97">
        <v>137642</v>
      </c>
      <c r="D4" s="97">
        <v>124183</v>
      </c>
      <c r="E4" s="97">
        <v>127909</v>
      </c>
      <c r="F4" s="97">
        <v>131746</v>
      </c>
    </row>
    <row r="5" spans="1:6" x14ac:dyDescent="0.25">
      <c r="A5" s="112" t="s">
        <v>192</v>
      </c>
      <c r="B5" s="97">
        <v>116995</v>
      </c>
      <c r="C5" s="97">
        <v>113279</v>
      </c>
      <c r="D5" s="97">
        <v>87798</v>
      </c>
      <c r="E5" s="97">
        <v>88641</v>
      </c>
      <c r="F5" s="97">
        <v>90378</v>
      </c>
    </row>
    <row r="6" spans="1:6" x14ac:dyDescent="0.25">
      <c r="A6" s="112"/>
      <c r="B6" s="97"/>
      <c r="C6" s="97"/>
      <c r="D6" s="97"/>
      <c r="E6" s="97"/>
      <c r="F6" s="97"/>
    </row>
    <row r="7" spans="1:6" x14ac:dyDescent="0.25">
      <c r="A7" s="109" t="s">
        <v>32</v>
      </c>
      <c r="B7" s="99">
        <v>41751</v>
      </c>
      <c r="C7" s="99">
        <v>32789</v>
      </c>
      <c r="D7" s="99">
        <v>33143</v>
      </c>
      <c r="E7" s="99">
        <v>33488</v>
      </c>
      <c r="F7" s="99">
        <v>33824</v>
      </c>
    </row>
    <row r="8" spans="1:6" x14ac:dyDescent="0.25">
      <c r="A8" s="109"/>
      <c r="B8" s="97"/>
      <c r="C8" s="97"/>
      <c r="D8" s="97"/>
      <c r="E8" s="97"/>
      <c r="F8" s="97"/>
    </row>
    <row r="9" spans="1:6" x14ac:dyDescent="0.25">
      <c r="A9" s="109" t="s">
        <v>193</v>
      </c>
      <c r="B9" s="99">
        <v>13305</v>
      </c>
      <c r="C9" s="99">
        <v>-8427</v>
      </c>
      <c r="D9" s="99">
        <v>3243</v>
      </c>
      <c r="E9" s="99">
        <v>5780</v>
      </c>
      <c r="F9" s="99">
        <v>7544</v>
      </c>
    </row>
    <row r="10" spans="1:6" x14ac:dyDescent="0.25">
      <c r="A10" s="112"/>
      <c r="B10" s="97"/>
      <c r="C10" s="97"/>
      <c r="D10" s="97"/>
      <c r="E10" s="97"/>
      <c r="F10" s="97"/>
    </row>
    <row r="11" spans="1:6" x14ac:dyDescent="0.25">
      <c r="A11" s="109" t="s">
        <v>6</v>
      </c>
      <c r="B11" s="99">
        <v>5748</v>
      </c>
      <c r="C11" s="99">
        <v>5105</v>
      </c>
      <c r="D11" s="99">
        <v>4354</v>
      </c>
      <c r="E11" s="99">
        <v>4015</v>
      </c>
      <c r="F11" s="99">
        <v>4122</v>
      </c>
    </row>
    <row r="12" spans="1:6" x14ac:dyDescent="0.25">
      <c r="A12" s="109"/>
      <c r="B12" s="99"/>
      <c r="C12" s="99"/>
      <c r="D12" s="99"/>
      <c r="E12" s="99"/>
      <c r="F12" s="99"/>
    </row>
    <row r="13" spans="1:6" x14ac:dyDescent="0.25">
      <c r="A13" s="109" t="s">
        <v>12</v>
      </c>
      <c r="B13" s="99">
        <v>19054</v>
      </c>
      <c r="C13" s="99">
        <v>-3322</v>
      </c>
      <c r="D13" s="99">
        <v>7597</v>
      </c>
      <c r="E13" s="99">
        <v>9795</v>
      </c>
      <c r="F13" s="99">
        <v>11666</v>
      </c>
    </row>
    <row r="14" spans="1:6" x14ac:dyDescent="0.25">
      <c r="A14" s="109" t="s">
        <v>33</v>
      </c>
      <c r="B14" s="99">
        <v>4763</v>
      </c>
      <c r="C14" s="99">
        <v>-831</v>
      </c>
      <c r="D14" s="99">
        <v>1899</v>
      </c>
      <c r="E14" s="99">
        <v>2449</v>
      </c>
      <c r="F14" s="99">
        <v>2917</v>
      </c>
    </row>
    <row r="15" spans="1:6" x14ac:dyDescent="0.25">
      <c r="A15" s="109" t="s">
        <v>14</v>
      </c>
      <c r="B15" s="99">
        <v>14290</v>
      </c>
      <c r="C15" s="99">
        <v>-2492</v>
      </c>
      <c r="D15" s="99">
        <v>5697</v>
      </c>
      <c r="E15" s="99">
        <v>7346</v>
      </c>
      <c r="F15" s="99">
        <v>8750</v>
      </c>
    </row>
    <row r="16" spans="1:6" x14ac:dyDescent="0.25">
      <c r="A16" s="109"/>
      <c r="B16" s="97"/>
      <c r="C16" s="97"/>
      <c r="D16" s="97"/>
      <c r="E16" s="97"/>
      <c r="F16" s="97"/>
    </row>
    <row r="17" spans="1:6" x14ac:dyDescent="0.25">
      <c r="A17" s="94" t="s">
        <v>34</v>
      </c>
      <c r="B17" s="97"/>
      <c r="C17" s="97"/>
      <c r="D17" s="97"/>
      <c r="E17" s="97"/>
      <c r="F17" s="97"/>
    </row>
    <row r="18" spans="1:6" x14ac:dyDescent="0.25">
      <c r="A18" s="98" t="s">
        <v>18</v>
      </c>
      <c r="B18" s="99">
        <v>356645</v>
      </c>
      <c r="C18" s="99">
        <v>298988</v>
      </c>
      <c r="D18" s="99">
        <v>275700</v>
      </c>
      <c r="E18" s="99">
        <v>283075</v>
      </c>
      <c r="F18" s="99">
        <v>291107</v>
      </c>
    </row>
    <row r="19" spans="1:6" x14ac:dyDescent="0.25">
      <c r="B19" s="97"/>
      <c r="C19" s="97"/>
      <c r="D19" s="97"/>
      <c r="E19" s="97"/>
      <c r="F19" s="97"/>
    </row>
    <row r="20" spans="1:6" x14ac:dyDescent="0.25">
      <c r="A20" s="100" t="s">
        <v>194</v>
      </c>
      <c r="B20" s="97">
        <v>52648</v>
      </c>
      <c r="C20" s="97">
        <v>56158</v>
      </c>
      <c r="D20" s="97">
        <v>43899</v>
      </c>
      <c r="E20" s="97">
        <v>44320</v>
      </c>
      <c r="F20" s="97">
        <v>45189</v>
      </c>
    </row>
    <row r="21" spans="1:6" x14ac:dyDescent="0.25">
      <c r="A21" s="112" t="s">
        <v>195</v>
      </c>
      <c r="B21" s="97">
        <v>76468</v>
      </c>
      <c r="C21" s="97">
        <v>61174</v>
      </c>
      <c r="D21" s="97">
        <v>63009</v>
      </c>
      <c r="E21" s="97">
        <v>64900</v>
      </c>
      <c r="F21" s="97">
        <v>66847</v>
      </c>
    </row>
    <row r="22" spans="1:6" x14ac:dyDescent="0.25">
      <c r="A22" s="112" t="s">
        <v>189</v>
      </c>
      <c r="B22" s="97">
        <v>43434</v>
      </c>
      <c r="C22" s="97">
        <v>34380</v>
      </c>
      <c r="D22" s="97">
        <v>35915</v>
      </c>
      <c r="E22" s="97">
        <v>36993</v>
      </c>
      <c r="F22" s="97">
        <v>38103</v>
      </c>
    </row>
    <row r="23" spans="1:6" x14ac:dyDescent="0.25">
      <c r="A23" s="98" t="s">
        <v>23</v>
      </c>
      <c r="B23" s="99">
        <v>172549</v>
      </c>
      <c r="C23" s="99">
        <v>151712</v>
      </c>
      <c r="D23" s="99">
        <v>142824</v>
      </c>
      <c r="E23" s="99">
        <v>146213</v>
      </c>
      <c r="F23" s="99">
        <v>150138</v>
      </c>
    </row>
    <row r="24" spans="1:6" x14ac:dyDescent="0.25">
      <c r="A24" s="98"/>
      <c r="B24" s="97"/>
      <c r="C24" s="97"/>
      <c r="D24" s="97"/>
      <c r="E24" s="97"/>
      <c r="F24" s="97"/>
    </row>
    <row r="25" spans="1:6" x14ac:dyDescent="0.25">
      <c r="A25" s="98" t="s">
        <v>24</v>
      </c>
      <c r="B25" s="99">
        <v>184096</v>
      </c>
      <c r="C25" s="99">
        <v>147277</v>
      </c>
      <c r="D25" s="99">
        <v>132876</v>
      </c>
      <c r="E25" s="99">
        <v>136863</v>
      </c>
      <c r="F25" s="99">
        <v>140968</v>
      </c>
    </row>
    <row r="26" spans="1:6" x14ac:dyDescent="0.25">
      <c r="A26" s="98"/>
      <c r="B26" s="99"/>
      <c r="C26" s="99"/>
      <c r="D26" s="99"/>
      <c r="E26" s="99"/>
      <c r="F26" s="99"/>
    </row>
    <row r="27" spans="1:6" x14ac:dyDescent="0.25">
      <c r="A27" s="98" t="s">
        <v>25</v>
      </c>
      <c r="B27" s="99">
        <v>356645</v>
      </c>
      <c r="C27" s="99">
        <v>298988</v>
      </c>
      <c r="D27" s="99">
        <v>275700</v>
      </c>
      <c r="E27" s="99">
        <v>283075</v>
      </c>
      <c r="F27" s="99">
        <v>291107</v>
      </c>
    </row>
    <row r="28" spans="1:6" x14ac:dyDescent="0.25">
      <c r="B28" s="97"/>
      <c r="C28" s="97"/>
      <c r="D28" s="97"/>
      <c r="E28" s="97"/>
      <c r="F28" s="97"/>
    </row>
    <row r="29" spans="1:6" x14ac:dyDescent="0.25">
      <c r="A29" s="98" t="s">
        <v>26</v>
      </c>
      <c r="B29" s="97"/>
      <c r="C29" s="97"/>
      <c r="D29" s="97"/>
      <c r="E29" s="97"/>
      <c r="F29" s="97"/>
    </row>
    <row r="30" spans="1:6" x14ac:dyDescent="0.25">
      <c r="A30" s="5" t="s">
        <v>40</v>
      </c>
      <c r="B30" s="97">
        <v>-8229</v>
      </c>
      <c r="C30" s="97">
        <v>-34328</v>
      </c>
      <c r="D30" s="97">
        <v>-20098</v>
      </c>
      <c r="E30" s="97">
        <v>-3360</v>
      </c>
      <c r="F30" s="97">
        <v>-4644</v>
      </c>
    </row>
    <row r="31" spans="1:6" x14ac:dyDescent="0.25">
      <c r="B31" s="97"/>
      <c r="C31" s="97"/>
      <c r="D31" s="97"/>
      <c r="E31" s="97"/>
      <c r="F31" s="97"/>
    </row>
    <row r="32" spans="1:6" x14ac:dyDescent="0.25">
      <c r="A32" s="94" t="s">
        <v>36</v>
      </c>
      <c r="B32" s="97"/>
      <c r="C32" s="97"/>
      <c r="D32" s="97"/>
      <c r="E32" s="97"/>
      <c r="F32" s="97"/>
    </row>
    <row r="33" spans="1:6" x14ac:dyDescent="0.25">
      <c r="A33" s="98" t="s">
        <v>37</v>
      </c>
      <c r="B33" s="99">
        <v>392189</v>
      </c>
      <c r="C33" s="99">
        <v>327543</v>
      </c>
      <c r="D33" s="99">
        <v>301880</v>
      </c>
      <c r="E33" s="99">
        <v>310724</v>
      </c>
      <c r="F33" s="99">
        <v>320269</v>
      </c>
    </row>
    <row r="34" spans="1:6" x14ac:dyDescent="0.25">
      <c r="A34" s="98"/>
      <c r="B34" s="97"/>
      <c r="C34" s="97"/>
      <c r="D34" s="97"/>
      <c r="E34" s="97"/>
      <c r="F34" s="97"/>
    </row>
    <row r="35" spans="1:6" x14ac:dyDescent="0.25">
      <c r="A35" s="100" t="s">
        <v>38</v>
      </c>
      <c r="B35" s="97">
        <v>165475</v>
      </c>
      <c r="C35" s="97">
        <v>146098</v>
      </c>
      <c r="D35" s="97">
        <v>138110</v>
      </c>
      <c r="E35" s="97">
        <v>141972</v>
      </c>
      <c r="F35" s="97">
        <v>146385</v>
      </c>
    </row>
    <row r="36" spans="1:6" x14ac:dyDescent="0.25">
      <c r="A36" s="100" t="s">
        <v>39</v>
      </c>
      <c r="B36" s="97">
        <v>205451</v>
      </c>
      <c r="C36" s="97">
        <v>164655</v>
      </c>
      <c r="D36" s="97">
        <v>148821</v>
      </c>
      <c r="E36" s="97">
        <v>153560</v>
      </c>
      <c r="F36" s="97">
        <v>158449</v>
      </c>
    </row>
    <row r="37" spans="1:6" x14ac:dyDescent="0.25">
      <c r="A37" s="100" t="s">
        <v>44</v>
      </c>
      <c r="B37" s="97">
        <v>21263</v>
      </c>
      <c r="C37" s="97">
        <v>16790</v>
      </c>
      <c r="D37" s="97">
        <v>14949</v>
      </c>
      <c r="E37" s="97">
        <v>15192</v>
      </c>
      <c r="F37" s="97">
        <v>15436</v>
      </c>
    </row>
    <row r="38" spans="1:6" x14ac:dyDescent="0.25">
      <c r="A38" s="98" t="s">
        <v>25</v>
      </c>
      <c r="B38" s="99">
        <v>392189</v>
      </c>
      <c r="C38" s="99">
        <v>327543</v>
      </c>
      <c r="D38" s="99">
        <v>301880</v>
      </c>
      <c r="E38" s="99">
        <v>310724</v>
      </c>
      <c r="F38" s="99">
        <v>320269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A0990-225A-4C9F-B06F-9FC266111B09}">
  <sheetPr>
    <tabColor rgb="FFFFC000"/>
  </sheetPr>
  <dimension ref="A1:F38"/>
  <sheetViews>
    <sheetView zoomScaleNormal="100" workbookViewId="0"/>
  </sheetViews>
  <sheetFormatPr defaultColWidth="8.7109375" defaultRowHeight="15" x14ac:dyDescent="0.25"/>
  <cols>
    <col min="1" max="1" width="39.7109375" style="5" customWidth="1"/>
    <col min="2" max="6" width="10.7109375" style="96" customWidth="1"/>
    <col min="7" max="16384" width="8.7109375" style="5"/>
  </cols>
  <sheetData>
    <row r="1" spans="1:6" ht="15.75" x14ac:dyDescent="0.25">
      <c r="A1" s="198" t="s">
        <v>199</v>
      </c>
      <c r="B1" s="95">
        <v>2020</v>
      </c>
      <c r="C1" s="95">
        <v>2021</v>
      </c>
      <c r="D1" s="95">
        <v>2022</v>
      </c>
      <c r="E1" s="95">
        <v>2023</v>
      </c>
      <c r="F1" s="95">
        <v>2024</v>
      </c>
    </row>
    <row r="2" spans="1:6" x14ac:dyDescent="0.25">
      <c r="A2" s="94" t="s">
        <v>31</v>
      </c>
    </row>
    <row r="3" spans="1:6" x14ac:dyDescent="0.25">
      <c r="A3" s="109" t="s">
        <v>190</v>
      </c>
    </row>
    <row r="4" spans="1:6" x14ac:dyDescent="0.25">
      <c r="A4" s="5" t="s">
        <v>191</v>
      </c>
      <c r="B4" s="97">
        <v>263307</v>
      </c>
      <c r="C4" s="97">
        <v>270950</v>
      </c>
      <c r="D4" s="97">
        <v>278524</v>
      </c>
      <c r="E4" s="97">
        <v>285487</v>
      </c>
      <c r="F4" s="97">
        <v>292624</v>
      </c>
    </row>
    <row r="5" spans="1:6" x14ac:dyDescent="0.25">
      <c r="A5" s="112" t="s">
        <v>192</v>
      </c>
      <c r="B5" s="97">
        <v>178522</v>
      </c>
      <c r="C5" s="97">
        <v>211612</v>
      </c>
      <c r="D5" s="97">
        <v>195524</v>
      </c>
      <c r="E5" s="97">
        <v>198984</v>
      </c>
      <c r="F5" s="97">
        <v>202203</v>
      </c>
    </row>
    <row r="6" spans="1:6" x14ac:dyDescent="0.25">
      <c r="A6" s="112"/>
      <c r="B6" s="97"/>
      <c r="C6" s="97"/>
      <c r="D6" s="97"/>
      <c r="E6" s="97"/>
      <c r="F6" s="97"/>
    </row>
    <row r="7" spans="1:6" x14ac:dyDescent="0.25">
      <c r="A7" s="109" t="s">
        <v>32</v>
      </c>
      <c r="B7" s="99">
        <v>71883</v>
      </c>
      <c r="C7" s="99">
        <v>72615</v>
      </c>
      <c r="D7" s="99">
        <v>73252</v>
      </c>
      <c r="E7" s="99">
        <v>73656</v>
      </c>
      <c r="F7" s="99">
        <v>74034</v>
      </c>
    </row>
    <row r="8" spans="1:6" x14ac:dyDescent="0.25">
      <c r="A8" s="109"/>
      <c r="B8" s="97"/>
      <c r="C8" s="97"/>
      <c r="D8" s="97"/>
      <c r="E8" s="97"/>
      <c r="F8" s="97"/>
    </row>
    <row r="9" spans="1:6" x14ac:dyDescent="0.25">
      <c r="A9" s="109" t="s">
        <v>193</v>
      </c>
      <c r="B9" s="99">
        <v>12902</v>
      </c>
      <c r="C9" s="99">
        <v>-13277</v>
      </c>
      <c r="D9" s="99">
        <v>9748</v>
      </c>
      <c r="E9" s="99">
        <v>12847</v>
      </c>
      <c r="F9" s="99">
        <v>16387</v>
      </c>
    </row>
    <row r="10" spans="1:6" x14ac:dyDescent="0.25">
      <c r="A10" s="112"/>
      <c r="B10" s="97"/>
      <c r="C10" s="97"/>
      <c r="D10" s="97"/>
      <c r="E10" s="97"/>
      <c r="F10" s="97"/>
    </row>
    <row r="11" spans="1:6" x14ac:dyDescent="0.25">
      <c r="A11" s="109" t="s">
        <v>6</v>
      </c>
      <c r="B11" s="99">
        <v>12133</v>
      </c>
      <c r="C11" s="99">
        <v>11682</v>
      </c>
      <c r="D11" s="99">
        <v>12893</v>
      </c>
      <c r="E11" s="99">
        <v>13318</v>
      </c>
      <c r="F11" s="99">
        <v>13609</v>
      </c>
    </row>
    <row r="12" spans="1:6" x14ac:dyDescent="0.25">
      <c r="A12" s="109"/>
      <c r="B12" s="99"/>
      <c r="C12" s="99"/>
      <c r="D12" s="99"/>
      <c r="E12" s="99"/>
      <c r="F12" s="99"/>
    </row>
    <row r="13" spans="1:6" x14ac:dyDescent="0.25">
      <c r="A13" s="109" t="s">
        <v>12</v>
      </c>
      <c r="B13" s="99">
        <v>25035</v>
      </c>
      <c r="C13" s="99">
        <v>-1594</v>
      </c>
      <c r="D13" s="99">
        <v>22642</v>
      </c>
      <c r="E13" s="99">
        <v>26165</v>
      </c>
      <c r="F13" s="99">
        <v>29996</v>
      </c>
    </row>
    <row r="14" spans="1:6" x14ac:dyDescent="0.25">
      <c r="A14" s="109" t="s">
        <v>33</v>
      </c>
      <c r="B14" s="99">
        <v>6259</v>
      </c>
      <c r="C14" s="99">
        <v>-399</v>
      </c>
      <c r="D14" s="99">
        <v>5660</v>
      </c>
      <c r="E14" s="99">
        <v>6541</v>
      </c>
      <c r="F14" s="99">
        <v>7499</v>
      </c>
    </row>
    <row r="15" spans="1:6" x14ac:dyDescent="0.25">
      <c r="A15" s="109" t="s">
        <v>14</v>
      </c>
      <c r="B15" s="99">
        <v>18776</v>
      </c>
      <c r="C15" s="99">
        <v>-1196</v>
      </c>
      <c r="D15" s="99">
        <v>16981</v>
      </c>
      <c r="E15" s="99">
        <v>19624</v>
      </c>
      <c r="F15" s="99">
        <v>22497</v>
      </c>
    </row>
    <row r="16" spans="1:6" x14ac:dyDescent="0.25">
      <c r="A16" s="109"/>
      <c r="B16" s="97"/>
      <c r="C16" s="97"/>
      <c r="D16" s="97"/>
      <c r="E16" s="97"/>
      <c r="F16" s="97"/>
    </row>
    <row r="17" spans="1:6" x14ac:dyDescent="0.25">
      <c r="A17" s="94" t="s">
        <v>34</v>
      </c>
      <c r="B17" s="97"/>
      <c r="C17" s="97"/>
      <c r="D17" s="97"/>
      <c r="E17" s="97"/>
      <c r="F17" s="97"/>
    </row>
    <row r="18" spans="1:6" x14ac:dyDescent="0.25">
      <c r="A18" s="98" t="s">
        <v>18</v>
      </c>
      <c r="B18" s="99">
        <v>816210</v>
      </c>
      <c r="C18" s="99">
        <v>885415</v>
      </c>
      <c r="D18" s="99">
        <v>914586</v>
      </c>
      <c r="E18" s="99">
        <v>934596</v>
      </c>
      <c r="F18" s="99">
        <v>954450</v>
      </c>
    </row>
    <row r="19" spans="1:6" x14ac:dyDescent="0.25">
      <c r="B19" s="97"/>
      <c r="C19" s="97"/>
      <c r="D19" s="97"/>
      <c r="E19" s="97"/>
      <c r="F19" s="97"/>
    </row>
    <row r="20" spans="1:6" x14ac:dyDescent="0.25">
      <c r="A20" s="100" t="s">
        <v>194</v>
      </c>
      <c r="B20" s="97">
        <v>321340</v>
      </c>
      <c r="C20" s="97">
        <v>376593</v>
      </c>
      <c r="D20" s="97">
        <v>391048</v>
      </c>
      <c r="E20" s="97">
        <v>397969</v>
      </c>
      <c r="F20" s="97">
        <v>404407</v>
      </c>
    </row>
    <row r="21" spans="1:6" x14ac:dyDescent="0.25">
      <c r="A21" s="112" t="s">
        <v>195</v>
      </c>
      <c r="B21" s="97">
        <v>133407</v>
      </c>
      <c r="C21" s="97">
        <v>137543</v>
      </c>
      <c r="D21" s="97">
        <v>140981</v>
      </c>
      <c r="E21" s="97">
        <v>144506</v>
      </c>
      <c r="F21" s="97">
        <v>148118</v>
      </c>
    </row>
    <row r="22" spans="1:6" x14ac:dyDescent="0.25">
      <c r="A22" s="112" t="s">
        <v>189</v>
      </c>
      <c r="B22" s="97">
        <v>75775</v>
      </c>
      <c r="C22" s="97">
        <v>77299</v>
      </c>
      <c r="D22" s="97">
        <v>80359</v>
      </c>
      <c r="E22" s="97">
        <v>82368</v>
      </c>
      <c r="F22" s="97">
        <v>84427</v>
      </c>
    </row>
    <row r="23" spans="1:6" x14ac:dyDescent="0.25">
      <c r="A23" s="98" t="s">
        <v>23</v>
      </c>
      <c r="B23" s="99">
        <v>530522</v>
      </c>
      <c r="C23" s="99">
        <v>591435</v>
      </c>
      <c r="D23" s="99">
        <v>612388</v>
      </c>
      <c r="E23" s="99">
        <v>624843</v>
      </c>
      <c r="F23" s="99">
        <v>636952</v>
      </c>
    </row>
    <row r="24" spans="1:6" x14ac:dyDescent="0.25">
      <c r="A24" s="98"/>
      <c r="B24" s="97"/>
      <c r="C24" s="97"/>
      <c r="D24" s="97"/>
      <c r="E24" s="97"/>
      <c r="F24" s="97"/>
    </row>
    <row r="25" spans="1:6" x14ac:dyDescent="0.25">
      <c r="A25" s="98" t="s">
        <v>24</v>
      </c>
      <c r="B25" s="99">
        <v>285688</v>
      </c>
      <c r="C25" s="99">
        <v>293980</v>
      </c>
      <c r="D25" s="99">
        <v>302198</v>
      </c>
      <c r="E25" s="99">
        <v>309753</v>
      </c>
      <c r="F25" s="99">
        <v>317497</v>
      </c>
    </row>
    <row r="26" spans="1:6" x14ac:dyDescent="0.25">
      <c r="A26" s="98"/>
      <c r="B26" s="99"/>
      <c r="C26" s="99"/>
      <c r="D26" s="99"/>
      <c r="E26" s="99"/>
      <c r="F26" s="99"/>
    </row>
    <row r="27" spans="1:6" x14ac:dyDescent="0.25">
      <c r="A27" s="98" t="s">
        <v>25</v>
      </c>
      <c r="B27" s="99">
        <v>816210</v>
      </c>
      <c r="C27" s="99">
        <v>885415</v>
      </c>
      <c r="D27" s="99">
        <v>914586</v>
      </c>
      <c r="E27" s="99">
        <v>934596</v>
      </c>
      <c r="F27" s="99">
        <v>954450</v>
      </c>
    </row>
    <row r="28" spans="1:6" x14ac:dyDescent="0.25">
      <c r="B28" s="97"/>
      <c r="C28" s="97"/>
      <c r="D28" s="97"/>
      <c r="E28" s="97"/>
      <c r="F28" s="97"/>
    </row>
    <row r="29" spans="1:6" x14ac:dyDescent="0.25">
      <c r="A29" s="98" t="s">
        <v>26</v>
      </c>
      <c r="B29" s="97"/>
      <c r="C29" s="97"/>
      <c r="D29" s="97"/>
      <c r="E29" s="97"/>
      <c r="F29" s="97"/>
    </row>
    <row r="30" spans="1:6" x14ac:dyDescent="0.25">
      <c r="A30" s="5" t="s">
        <v>40</v>
      </c>
      <c r="B30" s="97">
        <v>-11802</v>
      </c>
      <c r="C30" s="97">
        <v>9488</v>
      </c>
      <c r="D30" s="97">
        <v>-8763</v>
      </c>
      <c r="E30" s="97">
        <v>-12069</v>
      </c>
      <c r="F30" s="97">
        <v>-14753</v>
      </c>
    </row>
    <row r="31" spans="1:6" x14ac:dyDescent="0.25">
      <c r="B31" s="97"/>
      <c r="C31" s="97"/>
      <c r="D31" s="97"/>
      <c r="E31" s="97"/>
      <c r="F31" s="97"/>
    </row>
    <row r="32" spans="1:6" x14ac:dyDescent="0.25">
      <c r="A32" s="94" t="s">
        <v>36</v>
      </c>
      <c r="B32" s="97"/>
      <c r="C32" s="97"/>
      <c r="D32" s="97"/>
      <c r="E32" s="97"/>
      <c r="F32" s="97"/>
    </row>
    <row r="33" spans="1:6" x14ac:dyDescent="0.25">
      <c r="A33" s="98" t="s">
        <v>37</v>
      </c>
      <c r="B33" s="99">
        <v>869574</v>
      </c>
      <c r="C33" s="99">
        <v>940520</v>
      </c>
      <c r="D33" s="99">
        <v>973625</v>
      </c>
      <c r="E33" s="99">
        <v>997888</v>
      </c>
      <c r="F33" s="99">
        <v>1022167</v>
      </c>
    </row>
    <row r="34" spans="1:6" x14ac:dyDescent="0.25">
      <c r="A34" s="98"/>
      <c r="B34" s="97"/>
      <c r="C34" s="97"/>
      <c r="D34" s="97"/>
      <c r="E34" s="97"/>
      <c r="F34" s="97"/>
    </row>
    <row r="35" spans="1:6" x14ac:dyDescent="0.25">
      <c r="A35" s="100" t="s">
        <v>38</v>
      </c>
      <c r="B35" s="97">
        <v>503466</v>
      </c>
      <c r="C35" s="97">
        <v>563637</v>
      </c>
      <c r="D35" s="97">
        <v>586055</v>
      </c>
      <c r="E35" s="97">
        <v>600474</v>
      </c>
      <c r="F35" s="97">
        <v>614659</v>
      </c>
    </row>
    <row r="36" spans="1:6" x14ac:dyDescent="0.25">
      <c r="A36" s="100" t="s">
        <v>39</v>
      </c>
      <c r="B36" s="97">
        <v>327398</v>
      </c>
      <c r="C36" s="97">
        <v>337490</v>
      </c>
      <c r="D36" s="97">
        <v>347528</v>
      </c>
      <c r="E36" s="97">
        <v>356836</v>
      </c>
      <c r="F36" s="97">
        <v>366392</v>
      </c>
    </row>
    <row r="37" spans="1:6" x14ac:dyDescent="0.25">
      <c r="A37" s="100" t="s">
        <v>44</v>
      </c>
      <c r="B37" s="97">
        <v>38711</v>
      </c>
      <c r="C37" s="97">
        <v>39393</v>
      </c>
      <c r="D37" s="97">
        <v>40041</v>
      </c>
      <c r="E37" s="97">
        <v>40578</v>
      </c>
      <c r="F37" s="97">
        <v>41116</v>
      </c>
    </row>
    <row r="38" spans="1:6" x14ac:dyDescent="0.25">
      <c r="A38" s="98" t="s">
        <v>25</v>
      </c>
      <c r="B38" s="99">
        <v>869574</v>
      </c>
      <c r="C38" s="99">
        <v>940520</v>
      </c>
      <c r="D38" s="99">
        <v>973625</v>
      </c>
      <c r="E38" s="99">
        <v>997888</v>
      </c>
      <c r="F38" s="99">
        <v>1022167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8E2C8-201E-49AD-AAC6-0BC26298DDBF}">
  <sheetPr>
    <tabColor rgb="FFFFC000"/>
  </sheetPr>
  <dimension ref="A1:F38"/>
  <sheetViews>
    <sheetView zoomScaleNormal="100" workbookViewId="0"/>
  </sheetViews>
  <sheetFormatPr defaultColWidth="8.7109375" defaultRowHeight="15" x14ac:dyDescent="0.25"/>
  <cols>
    <col min="1" max="1" width="39.7109375" style="5" customWidth="1"/>
    <col min="2" max="6" width="10.7109375" style="96" customWidth="1"/>
    <col min="7" max="16384" width="8.7109375" style="5"/>
  </cols>
  <sheetData>
    <row r="1" spans="1:6" ht="15.75" x14ac:dyDescent="0.25">
      <c r="A1" s="198" t="s">
        <v>200</v>
      </c>
      <c r="B1" s="95">
        <v>2020</v>
      </c>
      <c r="C1" s="95">
        <v>2021</v>
      </c>
      <c r="D1" s="95">
        <v>2022</v>
      </c>
      <c r="E1" s="95">
        <v>2023</v>
      </c>
      <c r="F1" s="95">
        <v>2024</v>
      </c>
    </row>
    <row r="2" spans="1:6" x14ac:dyDescent="0.25">
      <c r="A2" s="94" t="s">
        <v>31</v>
      </c>
    </row>
    <row r="3" spans="1:6" x14ac:dyDescent="0.25">
      <c r="A3" s="109" t="s">
        <v>190</v>
      </c>
    </row>
    <row r="4" spans="1:6" x14ac:dyDescent="0.25">
      <c r="A4" s="5" t="s">
        <v>191</v>
      </c>
      <c r="B4" s="97">
        <v>316339</v>
      </c>
      <c r="C4" s="97">
        <v>296804</v>
      </c>
      <c r="D4" s="97">
        <v>277721</v>
      </c>
      <c r="E4" s="97">
        <v>284664</v>
      </c>
      <c r="F4" s="97">
        <v>291781</v>
      </c>
    </row>
    <row r="5" spans="1:6" x14ac:dyDescent="0.25">
      <c r="A5" s="112" t="s">
        <v>192</v>
      </c>
      <c r="B5" s="97">
        <v>199294</v>
      </c>
      <c r="C5" s="97">
        <v>207169</v>
      </c>
      <c r="D5" s="97">
        <v>195793</v>
      </c>
      <c r="E5" s="97">
        <v>202965</v>
      </c>
      <c r="F5" s="97">
        <v>212124</v>
      </c>
    </row>
    <row r="6" spans="1:6" x14ac:dyDescent="0.25">
      <c r="A6" s="112"/>
      <c r="B6" s="97"/>
      <c r="C6" s="97"/>
      <c r="D6" s="97"/>
      <c r="E6" s="97"/>
      <c r="F6" s="97"/>
    </row>
    <row r="7" spans="1:6" x14ac:dyDescent="0.25">
      <c r="A7" s="109" t="s">
        <v>32</v>
      </c>
      <c r="B7" s="99">
        <v>87173</v>
      </c>
      <c r="C7" s="99">
        <v>73510</v>
      </c>
      <c r="D7" s="99">
        <v>73942</v>
      </c>
      <c r="E7" s="99">
        <v>74350</v>
      </c>
      <c r="F7" s="99">
        <v>74732</v>
      </c>
    </row>
    <row r="8" spans="1:6" x14ac:dyDescent="0.25">
      <c r="A8" s="109"/>
      <c r="B8" s="97"/>
      <c r="C8" s="97"/>
      <c r="D8" s="97"/>
      <c r="E8" s="97"/>
      <c r="F8" s="97"/>
    </row>
    <row r="9" spans="1:6" x14ac:dyDescent="0.25">
      <c r="A9" s="109" t="s">
        <v>193</v>
      </c>
      <c r="B9" s="99">
        <v>29872</v>
      </c>
      <c r="C9" s="99">
        <v>16124</v>
      </c>
      <c r="D9" s="99">
        <v>7985</v>
      </c>
      <c r="E9" s="99">
        <v>7349</v>
      </c>
      <c r="F9" s="99">
        <v>4924</v>
      </c>
    </row>
    <row r="10" spans="1:6" x14ac:dyDescent="0.25">
      <c r="A10" s="112"/>
      <c r="B10" s="97"/>
      <c r="C10" s="97"/>
      <c r="D10" s="97"/>
      <c r="E10" s="97"/>
      <c r="F10" s="97"/>
    </row>
    <row r="11" spans="1:6" x14ac:dyDescent="0.25">
      <c r="A11" s="109" t="s">
        <v>6</v>
      </c>
      <c r="B11" s="99">
        <v>22052</v>
      </c>
      <c r="C11" s="99">
        <v>20951</v>
      </c>
      <c r="D11" s="99">
        <v>21756</v>
      </c>
      <c r="E11" s="99">
        <v>22466</v>
      </c>
      <c r="F11" s="99">
        <v>23325</v>
      </c>
    </row>
    <row r="12" spans="1:6" x14ac:dyDescent="0.25">
      <c r="A12" s="109"/>
      <c r="B12" s="99"/>
      <c r="C12" s="99"/>
      <c r="D12" s="99"/>
      <c r="E12" s="99"/>
      <c r="F12" s="99"/>
    </row>
    <row r="13" spans="1:6" x14ac:dyDescent="0.25">
      <c r="A13" s="109" t="s">
        <v>12</v>
      </c>
      <c r="B13" s="99">
        <v>51924</v>
      </c>
      <c r="C13" s="99">
        <v>37075</v>
      </c>
      <c r="D13" s="99">
        <v>29741</v>
      </c>
      <c r="E13" s="99">
        <v>29814</v>
      </c>
      <c r="F13" s="99">
        <v>28249</v>
      </c>
    </row>
    <row r="14" spans="1:6" x14ac:dyDescent="0.25">
      <c r="A14" s="109" t="s">
        <v>33</v>
      </c>
      <c r="B14" s="99">
        <v>12981</v>
      </c>
      <c r="C14" s="99">
        <v>9269</v>
      </c>
      <c r="D14" s="99">
        <v>7435</v>
      </c>
      <c r="E14" s="99">
        <v>7454</v>
      </c>
      <c r="F14" s="99">
        <v>7062</v>
      </c>
    </row>
    <row r="15" spans="1:6" x14ac:dyDescent="0.25">
      <c r="A15" s="109" t="s">
        <v>14</v>
      </c>
      <c r="B15" s="99">
        <v>38943</v>
      </c>
      <c r="C15" s="99">
        <v>27807</v>
      </c>
      <c r="D15" s="99">
        <v>22306</v>
      </c>
      <c r="E15" s="99">
        <v>22361</v>
      </c>
      <c r="F15" s="99">
        <v>21187</v>
      </c>
    </row>
    <row r="16" spans="1:6" x14ac:dyDescent="0.25">
      <c r="A16" s="109"/>
      <c r="B16" s="97"/>
      <c r="C16" s="97"/>
      <c r="D16" s="97"/>
      <c r="E16" s="97"/>
      <c r="F16" s="97"/>
    </row>
    <row r="17" spans="1:6" x14ac:dyDescent="0.25">
      <c r="A17" s="94" t="s">
        <v>34</v>
      </c>
      <c r="B17" s="97"/>
      <c r="C17" s="97"/>
      <c r="D17" s="97"/>
      <c r="E17" s="97"/>
      <c r="F17" s="97"/>
    </row>
    <row r="18" spans="1:6" x14ac:dyDescent="0.25">
      <c r="A18" s="98" t="s">
        <v>18</v>
      </c>
      <c r="B18" s="99">
        <v>1482484</v>
      </c>
      <c r="C18" s="99">
        <v>1463767</v>
      </c>
      <c r="D18" s="99">
        <v>1494053</v>
      </c>
      <c r="E18" s="99">
        <v>1542791</v>
      </c>
      <c r="F18" s="99">
        <v>1601785</v>
      </c>
    </row>
    <row r="19" spans="1:6" x14ac:dyDescent="0.25">
      <c r="B19" s="97"/>
      <c r="C19" s="97"/>
      <c r="D19" s="97"/>
      <c r="E19" s="97"/>
      <c r="F19" s="97"/>
    </row>
    <row r="20" spans="1:6" x14ac:dyDescent="0.25">
      <c r="A20" s="100" t="s">
        <v>194</v>
      </c>
      <c r="B20" s="97">
        <v>896821</v>
      </c>
      <c r="C20" s="97">
        <v>934933</v>
      </c>
      <c r="D20" s="97">
        <v>978966</v>
      </c>
      <c r="E20" s="97">
        <v>1014827</v>
      </c>
      <c r="F20" s="97">
        <v>1060622</v>
      </c>
    </row>
    <row r="21" spans="1:6" x14ac:dyDescent="0.25">
      <c r="A21" s="112" t="s">
        <v>195</v>
      </c>
      <c r="B21" s="97">
        <v>159658</v>
      </c>
      <c r="C21" s="97">
        <v>137146</v>
      </c>
      <c r="D21" s="97">
        <v>140575</v>
      </c>
      <c r="E21" s="97">
        <v>144089</v>
      </c>
      <c r="F21" s="97">
        <v>147691</v>
      </c>
    </row>
    <row r="22" spans="1:6" x14ac:dyDescent="0.25">
      <c r="A22" s="112" t="s">
        <v>189</v>
      </c>
      <c r="B22" s="97">
        <v>90686</v>
      </c>
      <c r="C22" s="97">
        <v>77076</v>
      </c>
      <c r="D22" s="97">
        <v>80128</v>
      </c>
      <c r="E22" s="97">
        <v>82131</v>
      </c>
      <c r="F22" s="97">
        <v>84184</v>
      </c>
    </row>
    <row r="23" spans="1:6" x14ac:dyDescent="0.25">
      <c r="A23" s="98" t="s">
        <v>23</v>
      </c>
      <c r="B23" s="99">
        <v>1147164</v>
      </c>
      <c r="C23" s="99">
        <v>1149155</v>
      </c>
      <c r="D23" s="99">
        <v>1199669</v>
      </c>
      <c r="E23" s="99">
        <v>1241047</v>
      </c>
      <c r="F23" s="99">
        <v>1292498</v>
      </c>
    </row>
    <row r="24" spans="1:6" x14ac:dyDescent="0.25">
      <c r="A24" s="98"/>
      <c r="B24" s="97"/>
      <c r="C24" s="97"/>
      <c r="D24" s="97"/>
      <c r="E24" s="97"/>
      <c r="F24" s="97"/>
    </row>
    <row r="25" spans="1:6" x14ac:dyDescent="0.25">
      <c r="A25" s="98" t="s">
        <v>24</v>
      </c>
      <c r="B25" s="99">
        <v>335319</v>
      </c>
      <c r="C25" s="99">
        <v>314612</v>
      </c>
      <c r="D25" s="99">
        <v>294384</v>
      </c>
      <c r="E25" s="99">
        <v>301744</v>
      </c>
      <c r="F25" s="99">
        <v>309287</v>
      </c>
    </row>
    <row r="26" spans="1:6" x14ac:dyDescent="0.25">
      <c r="A26" s="98"/>
      <c r="B26" s="99"/>
      <c r="C26" s="99"/>
      <c r="D26" s="99"/>
      <c r="E26" s="99"/>
      <c r="F26" s="99"/>
    </row>
    <row r="27" spans="1:6" x14ac:dyDescent="0.25">
      <c r="A27" s="98" t="s">
        <v>25</v>
      </c>
      <c r="B27" s="99">
        <v>1482484</v>
      </c>
      <c r="C27" s="99">
        <v>1463767</v>
      </c>
      <c r="D27" s="99">
        <v>1494053</v>
      </c>
      <c r="E27" s="99">
        <v>1542791</v>
      </c>
      <c r="F27" s="99">
        <v>1601785</v>
      </c>
    </row>
    <row r="28" spans="1:6" x14ac:dyDescent="0.25">
      <c r="B28" s="97"/>
      <c r="C28" s="97"/>
      <c r="D28" s="97"/>
      <c r="E28" s="97"/>
      <c r="F28" s="97"/>
    </row>
    <row r="29" spans="1:6" x14ac:dyDescent="0.25">
      <c r="A29" s="98" t="s">
        <v>26</v>
      </c>
      <c r="B29" s="97"/>
      <c r="C29" s="97"/>
      <c r="D29" s="97"/>
      <c r="E29" s="97"/>
      <c r="F29" s="97"/>
    </row>
    <row r="30" spans="1:6" x14ac:dyDescent="0.25">
      <c r="A30" s="5" t="s">
        <v>40</v>
      </c>
      <c r="B30" s="97">
        <v>-31421</v>
      </c>
      <c r="C30" s="97">
        <v>-48513</v>
      </c>
      <c r="D30" s="97">
        <v>-42534</v>
      </c>
      <c r="E30" s="97">
        <v>-15001</v>
      </c>
      <c r="F30" s="97">
        <v>-13643</v>
      </c>
    </row>
    <row r="31" spans="1:6" x14ac:dyDescent="0.25">
      <c r="B31" s="97"/>
      <c r="C31" s="97"/>
      <c r="D31" s="97"/>
      <c r="E31" s="97"/>
      <c r="F31" s="97"/>
    </row>
    <row r="32" spans="1:6" x14ac:dyDescent="0.25">
      <c r="A32" s="94" t="s">
        <v>36</v>
      </c>
      <c r="B32" s="97"/>
      <c r="C32" s="97"/>
      <c r="D32" s="97"/>
      <c r="E32" s="97"/>
      <c r="F32" s="97"/>
    </row>
    <row r="33" spans="1:6" x14ac:dyDescent="0.25">
      <c r="A33" s="98" t="s">
        <v>37</v>
      </c>
      <c r="B33" s="99">
        <v>1452719</v>
      </c>
      <c r="C33" s="99">
        <v>1437609</v>
      </c>
      <c r="D33" s="99">
        <v>1469919</v>
      </c>
      <c r="E33" s="99">
        <v>1522793</v>
      </c>
      <c r="F33" s="99">
        <v>1586020</v>
      </c>
    </row>
    <row r="34" spans="1:6" x14ac:dyDescent="0.25">
      <c r="A34" s="98"/>
      <c r="B34" s="97"/>
      <c r="C34" s="97"/>
      <c r="D34" s="97"/>
      <c r="E34" s="97"/>
      <c r="F34" s="97"/>
    </row>
    <row r="35" spans="1:6" x14ac:dyDescent="0.25">
      <c r="A35" s="100" t="s">
        <v>38</v>
      </c>
      <c r="B35" s="97">
        <v>1100131</v>
      </c>
      <c r="C35" s="97">
        <v>1106636</v>
      </c>
      <c r="D35" s="97">
        <v>1160080</v>
      </c>
      <c r="E35" s="97">
        <v>1205057</v>
      </c>
      <c r="F35" s="97">
        <v>1260186</v>
      </c>
    </row>
    <row r="36" spans="1:6" x14ac:dyDescent="0.25">
      <c r="A36" s="100" t="s">
        <v>39</v>
      </c>
      <c r="B36" s="97">
        <v>317212</v>
      </c>
      <c r="C36" s="97">
        <v>298252</v>
      </c>
      <c r="D36" s="97">
        <v>279665</v>
      </c>
      <c r="E36" s="97">
        <v>287260</v>
      </c>
      <c r="F36" s="97">
        <v>295060</v>
      </c>
    </row>
    <row r="37" spans="1:6" x14ac:dyDescent="0.25">
      <c r="A37" s="100" t="s">
        <v>44</v>
      </c>
      <c r="B37" s="97">
        <v>35376</v>
      </c>
      <c r="C37" s="97">
        <v>32720</v>
      </c>
      <c r="D37" s="97">
        <v>30174</v>
      </c>
      <c r="E37" s="97">
        <v>30476</v>
      </c>
      <c r="F37" s="97">
        <v>30774</v>
      </c>
    </row>
    <row r="38" spans="1:6" x14ac:dyDescent="0.25">
      <c r="A38" s="98" t="s">
        <v>25</v>
      </c>
      <c r="B38" s="99">
        <v>1452719</v>
      </c>
      <c r="C38" s="99">
        <v>1437609</v>
      </c>
      <c r="D38" s="99">
        <v>1469919</v>
      </c>
      <c r="E38" s="99">
        <v>1522793</v>
      </c>
      <c r="F38" s="99">
        <v>1586020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46118-0AB3-4B57-B55C-C250BAB1E5CB}">
  <sheetPr>
    <tabColor rgb="FFFFC000"/>
  </sheetPr>
  <dimension ref="A1:F39"/>
  <sheetViews>
    <sheetView zoomScaleNormal="100" workbookViewId="0"/>
  </sheetViews>
  <sheetFormatPr defaultColWidth="8.7109375" defaultRowHeight="15" x14ac:dyDescent="0.25"/>
  <cols>
    <col min="1" max="1" width="39.7109375" style="5" customWidth="1"/>
    <col min="2" max="6" width="10.7109375" style="96" customWidth="1"/>
    <col min="7" max="16384" width="8.7109375" style="5"/>
  </cols>
  <sheetData>
    <row r="1" spans="1:6" ht="15.75" x14ac:dyDescent="0.25">
      <c r="A1" s="198" t="s">
        <v>201</v>
      </c>
      <c r="B1" s="95">
        <v>2020</v>
      </c>
      <c r="C1" s="95">
        <v>2021</v>
      </c>
      <c r="D1" s="95">
        <v>2022</v>
      </c>
      <c r="E1" s="95">
        <v>2023</v>
      </c>
      <c r="F1" s="95">
        <v>2024</v>
      </c>
    </row>
    <row r="2" spans="1:6" x14ac:dyDescent="0.25">
      <c r="A2" s="94" t="s">
        <v>31</v>
      </c>
    </row>
    <row r="3" spans="1:6" x14ac:dyDescent="0.25">
      <c r="A3" s="109" t="s">
        <v>190</v>
      </c>
    </row>
    <row r="4" spans="1:6" x14ac:dyDescent="0.25">
      <c r="A4" s="5" t="s">
        <v>191</v>
      </c>
      <c r="B4" s="97">
        <v>0</v>
      </c>
      <c r="C4" s="97">
        <v>0</v>
      </c>
      <c r="D4" s="97">
        <v>0</v>
      </c>
      <c r="E4" s="97">
        <v>0</v>
      </c>
      <c r="F4" s="97">
        <v>0</v>
      </c>
    </row>
    <row r="5" spans="1:6" x14ac:dyDescent="0.25">
      <c r="A5" s="112" t="s">
        <v>192</v>
      </c>
      <c r="B5" s="97">
        <v>0</v>
      </c>
      <c r="C5" s="97">
        <v>0</v>
      </c>
      <c r="D5" s="97">
        <v>0</v>
      </c>
      <c r="E5" s="97">
        <v>0</v>
      </c>
      <c r="F5" s="97">
        <v>0</v>
      </c>
    </row>
    <row r="6" spans="1:6" x14ac:dyDescent="0.25">
      <c r="A6" s="112"/>
      <c r="B6" s="97"/>
      <c r="C6" s="97"/>
      <c r="D6" s="97"/>
      <c r="E6" s="97"/>
      <c r="F6" s="97"/>
    </row>
    <row r="7" spans="1:6" x14ac:dyDescent="0.25">
      <c r="A7" s="109" t="s">
        <v>32</v>
      </c>
      <c r="B7" s="99">
        <v>624</v>
      </c>
      <c r="C7" s="99">
        <v>477</v>
      </c>
      <c r="D7" s="99">
        <v>472</v>
      </c>
      <c r="E7" s="99">
        <v>460</v>
      </c>
      <c r="F7" s="99">
        <v>451</v>
      </c>
    </row>
    <row r="8" spans="1:6" x14ac:dyDescent="0.25">
      <c r="A8" s="109"/>
      <c r="B8" s="97"/>
      <c r="C8" s="97"/>
      <c r="D8" s="97"/>
      <c r="E8" s="97"/>
      <c r="F8" s="97"/>
    </row>
    <row r="9" spans="1:6" x14ac:dyDescent="0.25">
      <c r="A9" s="109" t="s">
        <v>193</v>
      </c>
      <c r="B9" s="99">
        <v>-624</v>
      </c>
      <c r="C9" s="99">
        <v>-477</v>
      </c>
      <c r="D9" s="99">
        <v>-472</v>
      </c>
      <c r="E9" s="99">
        <v>-460</v>
      </c>
      <c r="F9" s="99">
        <v>-451</v>
      </c>
    </row>
    <row r="10" spans="1:6" x14ac:dyDescent="0.25">
      <c r="A10" s="112"/>
      <c r="B10" s="97"/>
      <c r="C10" s="97"/>
      <c r="D10" s="97"/>
      <c r="E10" s="97"/>
      <c r="F10" s="97"/>
    </row>
    <row r="11" spans="1:6" x14ac:dyDescent="0.25">
      <c r="A11" s="109" t="s">
        <v>6</v>
      </c>
      <c r="B11" s="99">
        <v>-8</v>
      </c>
      <c r="C11" s="99">
        <v>1438</v>
      </c>
      <c r="D11" s="99">
        <v>3317</v>
      </c>
      <c r="E11" s="99">
        <v>3268</v>
      </c>
      <c r="F11" s="99">
        <v>2610</v>
      </c>
    </row>
    <row r="12" spans="1:6" x14ac:dyDescent="0.25">
      <c r="A12" s="109"/>
      <c r="B12" s="99"/>
      <c r="C12" s="99"/>
      <c r="D12" s="99"/>
      <c r="E12" s="99"/>
      <c r="F12" s="99"/>
    </row>
    <row r="13" spans="1:6" x14ac:dyDescent="0.25">
      <c r="A13" s="109" t="s">
        <v>12</v>
      </c>
      <c r="B13" s="99">
        <v>-632</v>
      </c>
      <c r="C13" s="99">
        <v>960</v>
      </c>
      <c r="D13" s="99">
        <v>2845</v>
      </c>
      <c r="E13" s="99">
        <v>2808</v>
      </c>
      <c r="F13" s="99">
        <v>2159</v>
      </c>
    </row>
    <row r="14" spans="1:6" x14ac:dyDescent="0.25">
      <c r="A14" s="109" t="s">
        <v>33</v>
      </c>
      <c r="B14" s="99">
        <v>-158</v>
      </c>
      <c r="C14" s="99">
        <v>240</v>
      </c>
      <c r="D14" s="99">
        <v>711</v>
      </c>
      <c r="E14" s="99">
        <v>702</v>
      </c>
      <c r="F14" s="99">
        <v>540</v>
      </c>
    </row>
    <row r="15" spans="1:6" x14ac:dyDescent="0.25">
      <c r="A15" s="109" t="s">
        <v>14</v>
      </c>
      <c r="B15" s="99">
        <v>-474</v>
      </c>
      <c r="C15" s="99">
        <v>720</v>
      </c>
      <c r="D15" s="99">
        <v>2134</v>
      </c>
      <c r="E15" s="99">
        <v>2106</v>
      </c>
      <c r="F15" s="99">
        <v>1619</v>
      </c>
    </row>
    <row r="16" spans="1:6" x14ac:dyDescent="0.25">
      <c r="A16" s="109"/>
      <c r="B16" s="97"/>
      <c r="C16" s="97"/>
      <c r="D16" s="97"/>
      <c r="E16" s="97"/>
      <c r="F16" s="97"/>
    </row>
    <row r="17" spans="1:6" x14ac:dyDescent="0.25">
      <c r="A17" s="94" t="s">
        <v>34</v>
      </c>
      <c r="B17" s="97"/>
      <c r="C17" s="97"/>
      <c r="D17" s="97"/>
      <c r="E17" s="97"/>
      <c r="F17" s="97"/>
    </row>
    <row r="18" spans="1:6" x14ac:dyDescent="0.25">
      <c r="A18" s="98" t="s">
        <v>18</v>
      </c>
      <c r="B18" s="99">
        <v>100434</v>
      </c>
      <c r="C18" s="99">
        <v>227762</v>
      </c>
      <c r="D18" s="99">
        <v>224401</v>
      </c>
      <c r="E18" s="99">
        <v>179227</v>
      </c>
      <c r="F18" s="99">
        <v>178890</v>
      </c>
    </row>
    <row r="19" spans="1:6" x14ac:dyDescent="0.25">
      <c r="B19" s="97"/>
      <c r="C19" s="97"/>
      <c r="D19" s="97"/>
      <c r="E19" s="97"/>
      <c r="F19" s="97"/>
    </row>
    <row r="20" spans="1:6" x14ac:dyDescent="0.25">
      <c r="A20" s="100" t="s">
        <v>194</v>
      </c>
      <c r="B20" s="97">
        <v>0</v>
      </c>
      <c r="C20" s="97">
        <v>0</v>
      </c>
      <c r="D20" s="97">
        <v>0</v>
      </c>
      <c r="E20" s="97">
        <v>0</v>
      </c>
      <c r="F20" s="97">
        <v>0</v>
      </c>
    </row>
    <row r="21" spans="1:6" x14ac:dyDescent="0.25">
      <c r="A21" s="112" t="s">
        <v>195</v>
      </c>
      <c r="B21" s="97">
        <v>0</v>
      </c>
      <c r="C21" s="97">
        <v>0</v>
      </c>
      <c r="D21" s="97">
        <v>0</v>
      </c>
      <c r="E21" s="97">
        <v>0</v>
      </c>
      <c r="F21" s="97">
        <v>0</v>
      </c>
    </row>
    <row r="22" spans="1:6" x14ac:dyDescent="0.25">
      <c r="A22" s="112" t="s">
        <v>189</v>
      </c>
      <c r="B22" s="97">
        <v>0</v>
      </c>
      <c r="C22" s="97">
        <v>0</v>
      </c>
      <c r="D22" s="97">
        <v>0</v>
      </c>
      <c r="E22" s="97">
        <v>0</v>
      </c>
      <c r="F22" s="97">
        <v>0</v>
      </c>
    </row>
    <row r="23" spans="1:6" x14ac:dyDescent="0.25">
      <c r="A23" s="98" t="s">
        <v>23</v>
      </c>
      <c r="B23" s="99">
        <v>0</v>
      </c>
      <c r="C23" s="99">
        <v>0</v>
      </c>
      <c r="D23" s="99">
        <v>0</v>
      </c>
      <c r="E23" s="99">
        <v>0</v>
      </c>
      <c r="F23" s="99">
        <v>0</v>
      </c>
    </row>
    <row r="24" spans="1:6" x14ac:dyDescent="0.25">
      <c r="A24" s="98"/>
      <c r="B24" s="97"/>
      <c r="C24" s="97"/>
      <c r="D24" s="97"/>
      <c r="E24" s="97"/>
      <c r="F24" s="97"/>
    </row>
    <row r="25" spans="1:6" x14ac:dyDescent="0.25">
      <c r="A25" s="98" t="s">
        <v>24</v>
      </c>
      <c r="B25" s="99">
        <v>100434</v>
      </c>
      <c r="C25" s="99">
        <v>227762</v>
      </c>
      <c r="D25" s="99">
        <v>224401</v>
      </c>
      <c r="E25" s="99">
        <v>179227</v>
      </c>
      <c r="F25" s="99">
        <v>178890</v>
      </c>
    </row>
    <row r="26" spans="1:6" x14ac:dyDescent="0.25">
      <c r="A26" s="98"/>
      <c r="B26" s="99"/>
      <c r="C26" s="99"/>
      <c r="D26" s="99"/>
      <c r="E26" s="99"/>
      <c r="F26" s="99"/>
    </row>
    <row r="27" spans="1:6" x14ac:dyDescent="0.25">
      <c r="A27" s="98" t="s">
        <v>25</v>
      </c>
      <c r="B27" s="99">
        <v>100434</v>
      </c>
      <c r="C27" s="99">
        <v>227762</v>
      </c>
      <c r="D27" s="99">
        <v>224401</v>
      </c>
      <c r="E27" s="99">
        <v>179227</v>
      </c>
      <c r="F27" s="99">
        <v>178890</v>
      </c>
    </row>
    <row r="28" spans="1:6" x14ac:dyDescent="0.25">
      <c r="B28" s="97"/>
      <c r="C28" s="97"/>
      <c r="D28" s="97"/>
      <c r="E28" s="97"/>
      <c r="F28" s="97"/>
    </row>
    <row r="29" spans="1:6" x14ac:dyDescent="0.25">
      <c r="A29" s="98" t="s">
        <v>26</v>
      </c>
      <c r="B29" s="97"/>
      <c r="C29" s="97"/>
      <c r="D29" s="97"/>
      <c r="E29" s="97"/>
      <c r="F29" s="97"/>
    </row>
    <row r="30" spans="1:6" x14ac:dyDescent="0.25">
      <c r="A30" s="5" t="s">
        <v>41</v>
      </c>
      <c r="B30" s="97">
        <v>101424</v>
      </c>
      <c r="C30" s="97">
        <v>126606</v>
      </c>
      <c r="D30" s="97">
        <v>73233</v>
      </c>
      <c r="E30" s="97">
        <v>31445</v>
      </c>
      <c r="F30" s="97">
        <v>31802</v>
      </c>
    </row>
    <row r="31" spans="1:6" x14ac:dyDescent="0.25">
      <c r="A31" s="5" t="s">
        <v>35</v>
      </c>
      <c r="B31" s="97">
        <v>0</v>
      </c>
      <c r="C31" s="97">
        <v>0</v>
      </c>
      <c r="D31" s="97">
        <v>-78726</v>
      </c>
      <c r="E31" s="97">
        <v>-78724</v>
      </c>
      <c r="F31" s="97">
        <v>-33759</v>
      </c>
    </row>
    <row r="32" spans="1:6" x14ac:dyDescent="0.25">
      <c r="B32" s="97"/>
      <c r="C32" s="97"/>
      <c r="D32" s="97"/>
      <c r="E32" s="97"/>
      <c r="F32" s="97"/>
    </row>
    <row r="33" spans="1:6" x14ac:dyDescent="0.25">
      <c r="A33" s="94" t="s">
        <v>36</v>
      </c>
      <c r="B33" s="97"/>
      <c r="C33" s="97"/>
      <c r="D33" s="97"/>
      <c r="E33" s="97"/>
      <c r="F33" s="97"/>
    </row>
    <row r="34" spans="1:6" x14ac:dyDescent="0.25">
      <c r="A34" s="98" t="s">
        <v>37</v>
      </c>
      <c r="B34" s="99">
        <v>56394</v>
      </c>
      <c r="C34" s="99">
        <v>128002</v>
      </c>
      <c r="D34" s="99">
        <v>126226</v>
      </c>
      <c r="E34" s="99">
        <v>100905</v>
      </c>
      <c r="F34" s="99">
        <v>100804</v>
      </c>
    </row>
    <row r="35" spans="1:6" x14ac:dyDescent="0.25">
      <c r="A35" s="98"/>
      <c r="B35" s="97"/>
      <c r="C35" s="97"/>
      <c r="D35" s="97"/>
      <c r="E35" s="97"/>
      <c r="F35" s="97"/>
    </row>
    <row r="36" spans="1:6" x14ac:dyDescent="0.25">
      <c r="A36" s="100" t="s">
        <v>38</v>
      </c>
      <c r="B36" s="97">
        <v>0</v>
      </c>
      <c r="C36" s="97">
        <v>0</v>
      </c>
      <c r="D36" s="97">
        <v>0</v>
      </c>
      <c r="E36" s="97">
        <v>0</v>
      </c>
      <c r="F36" s="97">
        <v>0</v>
      </c>
    </row>
    <row r="37" spans="1:6" x14ac:dyDescent="0.25">
      <c r="A37" s="100" t="s">
        <v>39</v>
      </c>
      <c r="B37" s="97">
        <v>6629</v>
      </c>
      <c r="C37" s="97">
        <v>15488</v>
      </c>
      <c r="D37" s="97">
        <v>15708</v>
      </c>
      <c r="E37" s="97">
        <v>12904</v>
      </c>
      <c r="F37" s="97">
        <v>13238</v>
      </c>
    </row>
    <row r="38" spans="1:6" x14ac:dyDescent="0.25">
      <c r="A38" s="100" t="s">
        <v>44</v>
      </c>
      <c r="B38" s="97">
        <v>49765</v>
      </c>
      <c r="C38" s="97">
        <v>112514</v>
      </c>
      <c r="D38" s="97">
        <v>110518</v>
      </c>
      <c r="E38" s="97">
        <v>88001</v>
      </c>
      <c r="F38" s="97">
        <v>87567</v>
      </c>
    </row>
    <row r="39" spans="1:6" x14ac:dyDescent="0.25">
      <c r="A39" s="98" t="s">
        <v>25</v>
      </c>
      <c r="B39" s="99">
        <v>56394</v>
      </c>
      <c r="C39" s="99">
        <v>128002</v>
      </c>
      <c r="D39" s="99">
        <v>126226</v>
      </c>
      <c r="E39" s="99">
        <v>100905</v>
      </c>
      <c r="F39" s="99">
        <v>100804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0F09C-446B-4321-96BB-7BA557603CBB}">
  <sheetPr>
    <tabColor rgb="FFFFC000"/>
  </sheetPr>
  <dimension ref="A1:H42"/>
  <sheetViews>
    <sheetView zoomScaleNormal="100" workbookViewId="0"/>
  </sheetViews>
  <sheetFormatPr defaultColWidth="8.7109375" defaultRowHeight="15" x14ac:dyDescent="0.25"/>
  <cols>
    <col min="1" max="1" width="39.7109375" style="5" customWidth="1"/>
    <col min="2" max="6" width="10.7109375" style="96" customWidth="1"/>
    <col min="7" max="16384" width="8.7109375" style="5"/>
  </cols>
  <sheetData>
    <row r="1" spans="1:6" ht="15.75" x14ac:dyDescent="0.25">
      <c r="A1" s="198" t="s">
        <v>30</v>
      </c>
      <c r="B1" s="95">
        <v>2020</v>
      </c>
      <c r="C1" s="95">
        <v>2021</v>
      </c>
      <c r="D1" s="95">
        <v>2022</v>
      </c>
      <c r="E1" s="95">
        <v>2023</v>
      </c>
      <c r="F1" s="95">
        <v>2024</v>
      </c>
    </row>
    <row r="2" spans="1:6" x14ac:dyDescent="0.25">
      <c r="A2" s="94" t="s">
        <v>31</v>
      </c>
    </row>
    <row r="3" spans="1:6" x14ac:dyDescent="0.25">
      <c r="A3" s="109" t="s">
        <v>190</v>
      </c>
    </row>
    <row r="4" spans="1:6" x14ac:dyDescent="0.25">
      <c r="A4" s="5" t="s">
        <v>191</v>
      </c>
      <c r="B4" s="97">
        <v>951566</v>
      </c>
      <c r="C4" s="97">
        <v>875810</v>
      </c>
      <c r="D4" s="97">
        <v>834179</v>
      </c>
      <c r="E4" s="97">
        <v>856423</v>
      </c>
      <c r="F4" s="97">
        <v>879265</v>
      </c>
    </row>
    <row r="5" spans="1:6" x14ac:dyDescent="0.25">
      <c r="A5" s="112" t="s">
        <v>192</v>
      </c>
      <c r="B5" s="97">
        <v>629122</v>
      </c>
      <c r="C5" s="97">
        <v>663278</v>
      </c>
      <c r="D5" s="97">
        <v>601501</v>
      </c>
      <c r="E5" s="97">
        <v>619498</v>
      </c>
      <c r="F5" s="97">
        <v>641395</v>
      </c>
    </row>
    <row r="6" spans="1:6" x14ac:dyDescent="0.25">
      <c r="A6" s="112"/>
      <c r="B6" s="97"/>
      <c r="C6" s="97"/>
      <c r="D6" s="97"/>
      <c r="E6" s="97"/>
      <c r="F6" s="97"/>
    </row>
    <row r="7" spans="1:6" x14ac:dyDescent="0.25">
      <c r="A7" s="109" t="s">
        <v>32</v>
      </c>
      <c r="B7" s="99">
        <v>237596</v>
      </c>
      <c r="C7" s="99">
        <v>207568</v>
      </c>
      <c r="D7" s="99">
        <v>209049</v>
      </c>
      <c r="E7" s="99">
        <v>209433</v>
      </c>
      <c r="F7" s="99">
        <v>210518</v>
      </c>
    </row>
    <row r="8" spans="1:6" x14ac:dyDescent="0.25">
      <c r="A8" s="109"/>
      <c r="B8" s="97"/>
      <c r="C8" s="97"/>
      <c r="D8" s="97"/>
      <c r="E8" s="97"/>
      <c r="F8" s="97"/>
    </row>
    <row r="9" spans="1:6" x14ac:dyDescent="0.25">
      <c r="A9" s="109" t="s">
        <v>193</v>
      </c>
      <c r="B9" s="99">
        <v>84848</v>
      </c>
      <c r="C9" s="99">
        <v>4964</v>
      </c>
      <c r="D9" s="99">
        <v>23629</v>
      </c>
      <c r="E9" s="99">
        <v>27492</v>
      </c>
      <c r="F9" s="99">
        <v>27352</v>
      </c>
    </row>
    <row r="10" spans="1:6" x14ac:dyDescent="0.25">
      <c r="A10" s="112"/>
      <c r="B10" s="97"/>
      <c r="C10" s="97"/>
      <c r="D10" s="97"/>
      <c r="E10" s="97"/>
      <c r="F10" s="97"/>
    </row>
    <row r="11" spans="1:6" x14ac:dyDescent="0.25">
      <c r="A11" s="109" t="s">
        <v>6</v>
      </c>
      <c r="B11" s="99">
        <v>47569</v>
      </c>
      <c r="C11" s="99">
        <v>45890</v>
      </c>
      <c r="D11" s="99">
        <v>48036</v>
      </c>
      <c r="E11" s="99">
        <v>49029</v>
      </c>
      <c r="F11" s="99">
        <v>49847</v>
      </c>
    </row>
    <row r="12" spans="1:6" x14ac:dyDescent="0.25">
      <c r="A12" s="109"/>
      <c r="B12" s="99"/>
      <c r="C12" s="99"/>
      <c r="D12" s="99"/>
      <c r="E12" s="99"/>
      <c r="F12" s="99"/>
    </row>
    <row r="13" spans="1:6" x14ac:dyDescent="0.25">
      <c r="A13" s="109" t="s">
        <v>12</v>
      </c>
      <c r="B13" s="99">
        <v>132417</v>
      </c>
      <c r="C13" s="99">
        <v>50854</v>
      </c>
      <c r="D13" s="99">
        <v>71665</v>
      </c>
      <c r="E13" s="99">
        <v>76521</v>
      </c>
      <c r="F13" s="99">
        <v>77199</v>
      </c>
    </row>
    <row r="14" spans="1:6" x14ac:dyDescent="0.25">
      <c r="A14" s="109" t="s">
        <v>33</v>
      </c>
      <c r="B14" s="99">
        <v>33104</v>
      </c>
      <c r="C14" s="99">
        <v>12714</v>
      </c>
      <c r="D14" s="99">
        <v>17916</v>
      </c>
      <c r="E14" s="99">
        <v>19130</v>
      </c>
      <c r="F14" s="99">
        <v>19300</v>
      </c>
    </row>
    <row r="15" spans="1:6" x14ac:dyDescent="0.25">
      <c r="A15" s="109" t="s">
        <v>14</v>
      </c>
      <c r="B15" s="99">
        <v>99313</v>
      </c>
      <c r="C15" s="99">
        <v>38141</v>
      </c>
      <c r="D15" s="99">
        <v>53749</v>
      </c>
      <c r="E15" s="99">
        <v>57391</v>
      </c>
      <c r="F15" s="99">
        <v>57899</v>
      </c>
    </row>
    <row r="16" spans="1:6" x14ac:dyDescent="0.25">
      <c r="A16" s="109"/>
      <c r="B16" s="97"/>
      <c r="C16" s="97"/>
      <c r="D16" s="97"/>
      <c r="E16" s="97"/>
      <c r="F16" s="97"/>
    </row>
    <row r="17" spans="1:6" x14ac:dyDescent="0.25">
      <c r="A17" s="94" t="s">
        <v>34</v>
      </c>
      <c r="B17" s="97"/>
      <c r="C17" s="97"/>
      <c r="D17" s="97"/>
      <c r="E17" s="97"/>
      <c r="F17" s="97"/>
    </row>
    <row r="18" spans="1:6" x14ac:dyDescent="0.25">
      <c r="A18" s="98" t="s">
        <v>18</v>
      </c>
      <c r="B18" s="99">
        <v>3224866</v>
      </c>
      <c r="C18" s="99">
        <v>3268566</v>
      </c>
      <c r="D18" s="99">
        <v>3318208</v>
      </c>
      <c r="E18" s="99">
        <v>3364294</v>
      </c>
      <c r="F18" s="99">
        <v>3467486</v>
      </c>
    </row>
    <row r="19" spans="1:6" x14ac:dyDescent="0.25">
      <c r="B19" s="97"/>
      <c r="C19" s="97"/>
      <c r="D19" s="97"/>
      <c r="E19" s="97"/>
      <c r="F19" s="97"/>
    </row>
    <row r="20" spans="1:6" x14ac:dyDescent="0.25">
      <c r="A20" s="100" t="s">
        <v>194</v>
      </c>
      <c r="B20" s="97">
        <v>1391689</v>
      </c>
      <c r="C20" s="97">
        <v>1482202</v>
      </c>
      <c r="D20" s="97">
        <v>1536299</v>
      </c>
      <c r="E20" s="97">
        <v>1586024</v>
      </c>
      <c r="F20" s="97">
        <v>1646908</v>
      </c>
    </row>
    <row r="21" spans="1:6" x14ac:dyDescent="0.25">
      <c r="A21" s="112" t="s">
        <v>195</v>
      </c>
      <c r="B21" s="97">
        <v>464207</v>
      </c>
      <c r="C21" s="97">
        <v>411602</v>
      </c>
      <c r="D21" s="97">
        <v>422577</v>
      </c>
      <c r="E21" s="97">
        <v>433847</v>
      </c>
      <c r="F21" s="97">
        <v>445418</v>
      </c>
    </row>
    <row r="22" spans="1:6" x14ac:dyDescent="0.25">
      <c r="A22" s="112" t="s">
        <v>189</v>
      </c>
      <c r="B22" s="97">
        <v>263670</v>
      </c>
      <c r="C22" s="97">
        <v>231321</v>
      </c>
      <c r="D22" s="97">
        <v>240869</v>
      </c>
      <c r="E22" s="97">
        <v>247293</v>
      </c>
      <c r="F22" s="97">
        <v>253889</v>
      </c>
    </row>
    <row r="23" spans="1:6" x14ac:dyDescent="0.25">
      <c r="A23" s="98" t="s">
        <v>23</v>
      </c>
      <c r="B23" s="99">
        <v>2119566</v>
      </c>
      <c r="C23" s="99">
        <v>2125125</v>
      </c>
      <c r="D23" s="99">
        <v>2199745</v>
      </c>
      <c r="E23" s="99">
        <v>2267164</v>
      </c>
      <c r="F23" s="99">
        <v>2346215</v>
      </c>
    </row>
    <row r="24" spans="1:6" x14ac:dyDescent="0.25">
      <c r="A24" s="98"/>
      <c r="B24" s="97"/>
      <c r="C24" s="97"/>
      <c r="D24" s="97"/>
      <c r="E24" s="97"/>
      <c r="F24" s="97"/>
    </row>
    <row r="25" spans="1:6" x14ac:dyDescent="0.25">
      <c r="A25" s="98" t="s">
        <v>24</v>
      </c>
      <c r="B25" s="99">
        <v>1105300</v>
      </c>
      <c r="C25" s="99">
        <v>1143441</v>
      </c>
      <c r="D25" s="99">
        <v>1118463</v>
      </c>
      <c r="E25" s="99">
        <v>1097130</v>
      </c>
      <c r="F25" s="99">
        <v>1121271</v>
      </c>
    </row>
    <row r="26" spans="1:6" x14ac:dyDescent="0.25">
      <c r="A26" s="6" t="s">
        <v>48</v>
      </c>
      <c r="B26" s="201">
        <v>3.8230638326468336</v>
      </c>
      <c r="C26" s="201">
        <v>4.0000005366983613</v>
      </c>
      <c r="D26" s="201">
        <v>3.9999994504105434</v>
      </c>
      <c r="E26" s="201">
        <v>3.9999989252500674</v>
      </c>
      <c r="F26" s="201">
        <v>4</v>
      </c>
    </row>
    <row r="27" spans="1:6" x14ac:dyDescent="0.25">
      <c r="A27" s="98" t="s">
        <v>25</v>
      </c>
      <c r="B27" s="99">
        <v>3224866</v>
      </c>
      <c r="C27" s="99">
        <v>3268566</v>
      </c>
      <c r="D27" s="99">
        <v>3318208</v>
      </c>
      <c r="E27" s="99">
        <v>3364294</v>
      </c>
      <c r="F27" s="99">
        <v>3467486</v>
      </c>
    </row>
    <row r="28" spans="1:6" x14ac:dyDescent="0.25">
      <c r="B28" s="97"/>
      <c r="C28" s="97"/>
      <c r="D28" s="97"/>
      <c r="E28" s="97"/>
      <c r="F28" s="97"/>
    </row>
    <row r="29" spans="1:6" x14ac:dyDescent="0.25">
      <c r="A29" s="98" t="s">
        <v>26</v>
      </c>
      <c r="B29" s="97"/>
      <c r="C29" s="97"/>
      <c r="D29" s="97"/>
      <c r="E29" s="97"/>
      <c r="F29" s="97"/>
    </row>
    <row r="30" spans="1:6" x14ac:dyDescent="0.25">
      <c r="A30" s="5" t="s">
        <v>40</v>
      </c>
      <c r="B30" s="97">
        <v>0</v>
      </c>
      <c r="C30" s="97">
        <v>0</v>
      </c>
      <c r="D30" s="97">
        <v>0</v>
      </c>
      <c r="E30" s="97">
        <v>0</v>
      </c>
      <c r="F30" s="97">
        <v>0</v>
      </c>
    </row>
    <row r="31" spans="1:6" x14ac:dyDescent="0.25">
      <c r="A31" s="5" t="s">
        <v>35</v>
      </c>
      <c r="B31" s="97">
        <v>0</v>
      </c>
      <c r="C31" s="97">
        <v>0</v>
      </c>
      <c r="D31" s="97">
        <v>-78726</v>
      </c>
      <c r="E31" s="97">
        <v>-78724</v>
      </c>
      <c r="F31" s="97">
        <v>-33759</v>
      </c>
    </row>
    <row r="32" spans="1:6" x14ac:dyDescent="0.25">
      <c r="B32" s="97"/>
      <c r="C32" s="97"/>
      <c r="D32" s="97"/>
      <c r="E32" s="97"/>
      <c r="F32" s="97"/>
    </row>
    <row r="33" spans="1:8" x14ac:dyDescent="0.25">
      <c r="A33" s="94" t="s">
        <v>36</v>
      </c>
      <c r="B33" s="97"/>
      <c r="C33" s="97"/>
      <c r="D33" s="97"/>
      <c r="E33" s="97"/>
      <c r="F33" s="97"/>
    </row>
    <row r="34" spans="1:8" x14ac:dyDescent="0.25">
      <c r="A34" s="98" t="s">
        <v>37</v>
      </c>
      <c r="B34" s="99">
        <v>3239281</v>
      </c>
      <c r="C34" s="99">
        <v>3225673</v>
      </c>
      <c r="D34" s="99">
        <v>3281230</v>
      </c>
      <c r="E34" s="99">
        <v>3357977</v>
      </c>
      <c r="F34" s="99">
        <v>3472568</v>
      </c>
    </row>
    <row r="35" spans="1:8" x14ac:dyDescent="0.25">
      <c r="A35" s="98"/>
      <c r="B35" s="97"/>
      <c r="C35" s="97"/>
      <c r="D35" s="97"/>
      <c r="E35" s="97"/>
      <c r="F35" s="97"/>
    </row>
    <row r="36" spans="1:8" x14ac:dyDescent="0.25">
      <c r="A36" s="100" t="s">
        <v>38</v>
      </c>
      <c r="B36" s="97">
        <v>2021433</v>
      </c>
      <c r="C36" s="97">
        <v>2035457</v>
      </c>
      <c r="D36" s="97">
        <v>2115642</v>
      </c>
      <c r="E36" s="97">
        <v>2189556</v>
      </c>
      <c r="F36" s="97">
        <v>2275326</v>
      </c>
      <c r="H36" s="96"/>
    </row>
    <row r="37" spans="1:8" x14ac:dyDescent="0.25">
      <c r="A37" s="100" t="s">
        <v>39</v>
      </c>
      <c r="B37" s="97">
        <v>1053656</v>
      </c>
      <c r="C37" s="97">
        <v>973777</v>
      </c>
      <c r="D37" s="97">
        <v>954680</v>
      </c>
      <c r="E37" s="97">
        <v>978746</v>
      </c>
      <c r="F37" s="97">
        <v>1006720</v>
      </c>
    </row>
    <row r="38" spans="1:8" x14ac:dyDescent="0.25">
      <c r="A38" s="100" t="s">
        <v>44</v>
      </c>
      <c r="B38" s="97">
        <v>164192</v>
      </c>
      <c r="C38" s="97">
        <v>216439</v>
      </c>
      <c r="D38" s="97">
        <v>210908</v>
      </c>
      <c r="E38" s="97">
        <v>189675</v>
      </c>
      <c r="F38" s="97">
        <v>190522</v>
      </c>
    </row>
    <row r="39" spans="1:8" x14ac:dyDescent="0.25">
      <c r="A39" s="98" t="s">
        <v>25</v>
      </c>
      <c r="B39" s="99">
        <v>3239281</v>
      </c>
      <c r="C39" s="99">
        <v>3225673</v>
      </c>
      <c r="D39" s="99">
        <v>3281230</v>
      </c>
      <c r="E39" s="99">
        <v>3357977</v>
      </c>
      <c r="F39" s="99">
        <v>3472568</v>
      </c>
    </row>
    <row r="40" spans="1:8" x14ac:dyDescent="0.25">
      <c r="A40" s="98"/>
    </row>
    <row r="42" spans="1:8" x14ac:dyDescent="0.25">
      <c r="A42" s="5" t="s">
        <v>123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08CD2-643C-4527-A118-140AEDB151EF}">
  <sheetPr>
    <tabColor rgb="FF0000FF"/>
  </sheetPr>
  <dimension ref="A1:X47"/>
  <sheetViews>
    <sheetView workbookViewId="0"/>
  </sheetViews>
  <sheetFormatPr defaultRowHeight="15" x14ac:dyDescent="0.25"/>
  <cols>
    <col min="1" max="1" width="9.140625" style="5"/>
    <col min="2" max="2" width="15.42578125" style="5" customWidth="1"/>
    <col min="3" max="3" width="17.85546875" style="5" customWidth="1"/>
    <col min="4" max="4" width="18.28515625" style="5" customWidth="1"/>
    <col min="5" max="5" width="15.42578125" style="5" customWidth="1"/>
    <col min="6" max="10" width="9.140625" style="5"/>
    <col min="11" max="11" width="12.42578125" style="5" customWidth="1"/>
    <col min="12" max="16384" width="9.140625" style="5"/>
  </cols>
  <sheetData>
    <row r="1" spans="1:24" ht="15.75" x14ac:dyDescent="0.25">
      <c r="A1" s="1" t="s">
        <v>124</v>
      </c>
    </row>
    <row r="2" spans="1:24" ht="15.75" x14ac:dyDescent="0.25">
      <c r="A2" s="1" t="s">
        <v>125</v>
      </c>
    </row>
    <row r="3" spans="1:24" ht="15.75" x14ac:dyDescent="0.25">
      <c r="A3" s="1" t="s">
        <v>126</v>
      </c>
    </row>
    <row r="4" spans="1:24" ht="15.75" x14ac:dyDescent="0.25">
      <c r="A4" s="1" t="s">
        <v>127</v>
      </c>
    </row>
    <row r="5" spans="1:24" ht="15.75" x14ac:dyDescent="0.25">
      <c r="A5" s="1" t="s">
        <v>128</v>
      </c>
    </row>
    <row r="6" spans="1:24" ht="15.75" x14ac:dyDescent="0.25">
      <c r="A6" s="1" t="s">
        <v>129</v>
      </c>
    </row>
    <row r="7" spans="1:24" x14ac:dyDescent="0.25">
      <c r="M7" s="6"/>
    </row>
    <row r="8" spans="1:24" x14ac:dyDescent="0.25">
      <c r="M8" s="6"/>
    </row>
    <row r="9" spans="1:24" s="6" customFormat="1" x14ac:dyDescent="0.25">
      <c r="B9" s="7" t="s">
        <v>130</v>
      </c>
      <c r="C9" s="7" t="s">
        <v>131</v>
      </c>
      <c r="D9" s="8"/>
      <c r="E9" s="8"/>
      <c r="G9" s="5"/>
      <c r="H9" s="5"/>
      <c r="I9" s="5"/>
      <c r="J9" s="5"/>
      <c r="K9" s="5"/>
      <c r="L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x14ac:dyDescent="0.25">
      <c r="B10" s="7" t="s">
        <v>132</v>
      </c>
      <c r="C10" s="9">
        <v>100</v>
      </c>
      <c r="D10" s="10"/>
      <c r="E10" s="10"/>
      <c r="M10" s="6"/>
    </row>
    <row r="11" spans="1:24" x14ac:dyDescent="0.25">
      <c r="B11" s="7" t="s">
        <v>133</v>
      </c>
      <c r="C11" s="9">
        <v>50</v>
      </c>
      <c r="D11" s="10"/>
      <c r="E11" s="10"/>
      <c r="M11" s="6"/>
      <c r="P11" s="10"/>
    </row>
    <row r="12" spans="1:24" x14ac:dyDescent="0.25">
      <c r="B12" s="7" t="s">
        <v>134</v>
      </c>
      <c r="C12" s="9">
        <v>25</v>
      </c>
      <c r="D12" s="10"/>
      <c r="E12" s="10"/>
      <c r="M12" s="6"/>
      <c r="P12" s="10"/>
    </row>
    <row r="13" spans="1:24" x14ac:dyDescent="0.25">
      <c r="M13" s="6"/>
      <c r="P13" s="10"/>
    </row>
    <row r="14" spans="1:24" x14ac:dyDescent="0.25">
      <c r="B14" s="11" t="s">
        <v>135</v>
      </c>
      <c r="M14" s="6"/>
      <c r="P14" s="10"/>
    </row>
    <row r="15" spans="1:24" x14ac:dyDescent="0.25">
      <c r="B15" s="9"/>
      <c r="C15" s="7" t="s">
        <v>132</v>
      </c>
      <c r="D15" s="7" t="s">
        <v>133</v>
      </c>
      <c r="E15" s="7" t="s">
        <v>134</v>
      </c>
      <c r="M15" s="6"/>
    </row>
    <row r="16" spans="1:24" x14ac:dyDescent="0.25">
      <c r="B16" s="7" t="s">
        <v>132</v>
      </c>
      <c r="C16" s="12">
        <v>1</v>
      </c>
      <c r="D16" s="13">
        <v>0.7</v>
      </c>
      <c r="E16" s="13">
        <v>0.3</v>
      </c>
      <c r="M16" s="6"/>
    </row>
    <row r="17" spans="2:16" x14ac:dyDescent="0.25">
      <c r="B17" s="7" t="s">
        <v>133</v>
      </c>
      <c r="C17" s="12">
        <v>0.7</v>
      </c>
      <c r="D17" s="13">
        <v>1</v>
      </c>
      <c r="E17" s="13">
        <v>0.4</v>
      </c>
      <c r="M17" s="6"/>
      <c r="P17" s="10"/>
    </row>
    <row r="18" spans="2:16" x14ac:dyDescent="0.25">
      <c r="B18" s="7" t="s">
        <v>134</v>
      </c>
      <c r="C18" s="12">
        <v>0.3</v>
      </c>
      <c r="D18" s="13">
        <v>0.4</v>
      </c>
      <c r="E18" s="13">
        <v>1</v>
      </c>
      <c r="M18" s="6"/>
      <c r="P18" s="14"/>
    </row>
    <row r="19" spans="2:16" x14ac:dyDescent="0.25">
      <c r="M19" s="6"/>
      <c r="P19" s="14"/>
    </row>
    <row r="20" spans="2:16" ht="18.75" x14ac:dyDescent="0.3">
      <c r="B20" s="15" t="s">
        <v>136</v>
      </c>
      <c r="C20" s="16"/>
      <c r="D20" s="17"/>
      <c r="E20" s="18"/>
      <c r="G20" s="5" t="s">
        <v>137</v>
      </c>
      <c r="M20" s="6"/>
      <c r="P20" s="14"/>
    </row>
    <row r="21" spans="2:16" x14ac:dyDescent="0.25">
      <c r="E21" s="10" t="s">
        <v>138</v>
      </c>
      <c r="M21" s="6"/>
    </row>
    <row r="22" spans="2:16" x14ac:dyDescent="0.25">
      <c r="M22" s="6"/>
    </row>
    <row r="23" spans="2:16" ht="75" x14ac:dyDescent="0.3">
      <c r="B23" s="19" t="s">
        <v>139</v>
      </c>
      <c r="C23" s="20" t="s">
        <v>140</v>
      </c>
      <c r="D23" s="20" t="s">
        <v>141</v>
      </c>
      <c r="M23" s="6"/>
      <c r="P23" s="21"/>
    </row>
    <row r="24" spans="2:16" ht="18.75" x14ac:dyDescent="0.3">
      <c r="B24" s="7" t="s">
        <v>132</v>
      </c>
      <c r="C24" s="22"/>
      <c r="D24" s="22"/>
      <c r="M24" s="6"/>
    </row>
    <row r="25" spans="2:16" ht="18.75" x14ac:dyDescent="0.3">
      <c r="B25" s="7" t="s">
        <v>133</v>
      </c>
      <c r="C25" s="22"/>
      <c r="D25" s="22"/>
      <c r="M25" s="6"/>
    </row>
    <row r="26" spans="2:16" ht="18.75" x14ac:dyDescent="0.3">
      <c r="B26" s="7" t="s">
        <v>134</v>
      </c>
      <c r="C26" s="22"/>
      <c r="D26" s="22"/>
      <c r="M26" s="6"/>
    </row>
    <row r="27" spans="2:16" x14ac:dyDescent="0.25">
      <c r="M27" s="6"/>
    </row>
    <row r="28" spans="2:16" x14ac:dyDescent="0.25">
      <c r="C28" s="21" t="s">
        <v>142</v>
      </c>
      <c r="D28" s="21" t="s">
        <v>143</v>
      </c>
      <c r="M28" s="6"/>
    </row>
    <row r="29" spans="2:16" x14ac:dyDescent="0.25">
      <c r="M29" s="6"/>
    </row>
    <row r="30" spans="2:16" x14ac:dyDescent="0.25">
      <c r="M30" s="6"/>
    </row>
    <row r="31" spans="2:16" x14ac:dyDescent="0.25">
      <c r="M31" s="6"/>
    </row>
    <row r="32" spans="2:16" x14ac:dyDescent="0.25">
      <c r="M32" s="6"/>
    </row>
    <row r="33" spans="9:15" x14ac:dyDescent="0.25">
      <c r="M33" s="6"/>
    </row>
    <row r="34" spans="9:15" x14ac:dyDescent="0.25">
      <c r="M34" s="6"/>
    </row>
    <row r="35" spans="9:15" x14ac:dyDescent="0.25">
      <c r="M35" s="6"/>
    </row>
    <row r="36" spans="9:15" x14ac:dyDescent="0.25">
      <c r="M36" s="6"/>
    </row>
    <row r="37" spans="9:15" x14ac:dyDescent="0.25">
      <c r="M37" s="6"/>
    </row>
    <row r="38" spans="9:15" x14ac:dyDescent="0.25">
      <c r="M38" s="6"/>
    </row>
    <row r="39" spans="9:15" x14ac:dyDescent="0.25">
      <c r="M39" s="6"/>
    </row>
    <row r="40" spans="9:15" x14ac:dyDescent="0.25">
      <c r="M40" s="6"/>
    </row>
    <row r="41" spans="9:15" x14ac:dyDescent="0.25">
      <c r="M41" s="6"/>
    </row>
    <row r="42" spans="9:15" x14ac:dyDescent="0.25">
      <c r="M42" s="6"/>
    </row>
    <row r="45" spans="9:15" x14ac:dyDescent="0.25">
      <c r="I45" s="10"/>
      <c r="J45" s="23"/>
    </row>
    <row r="46" spans="9:15" x14ac:dyDescent="0.25">
      <c r="I46" s="10"/>
      <c r="J46" s="23"/>
    </row>
    <row r="47" spans="9:15" x14ac:dyDescent="0.25">
      <c r="I47" s="10"/>
      <c r="J47" s="23"/>
      <c r="O47" s="2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A4B7E-031C-4FF0-8747-D0EE2B0B3EEE}">
  <sheetPr>
    <tabColor rgb="FF0000FF"/>
  </sheetPr>
  <dimension ref="A1:T22"/>
  <sheetViews>
    <sheetView showGridLines="0" workbookViewId="0"/>
  </sheetViews>
  <sheetFormatPr defaultColWidth="8.85546875" defaultRowHeight="15.75" x14ac:dyDescent="0.25"/>
  <cols>
    <col min="1" max="1" width="3.7109375" style="26" customWidth="1"/>
    <col min="2" max="2" width="8.85546875" style="26"/>
    <col min="3" max="3" width="17.42578125" style="26" customWidth="1"/>
    <col min="4" max="9" width="12.28515625" style="26" customWidth="1"/>
    <col min="10" max="10" width="8.85546875" style="26"/>
    <col min="11" max="11" width="3.7109375" style="27" customWidth="1"/>
    <col min="12" max="12" width="3.7109375" style="26" customWidth="1"/>
    <col min="13" max="13" width="17.42578125" style="26" customWidth="1"/>
    <col min="14" max="18" width="12.28515625" style="26" customWidth="1"/>
    <col min="19" max="19" width="16.7109375" style="26" customWidth="1"/>
    <col min="20" max="24" width="12.28515625" style="26" customWidth="1"/>
    <col min="25" max="16384" width="8.85546875" style="26"/>
  </cols>
  <sheetData>
    <row r="1" spans="1:20" x14ac:dyDescent="0.25">
      <c r="A1" s="24" t="s">
        <v>124</v>
      </c>
      <c r="B1" s="25"/>
      <c r="M1" s="28"/>
    </row>
    <row r="2" spans="1:20" x14ac:dyDescent="0.25">
      <c r="A2" s="24" t="s">
        <v>125</v>
      </c>
      <c r="B2" s="25"/>
      <c r="M2" s="28"/>
    </row>
    <row r="3" spans="1:20" x14ac:dyDescent="0.25">
      <c r="A3" s="24" t="s">
        <v>126</v>
      </c>
      <c r="B3" s="25"/>
      <c r="M3" s="28"/>
    </row>
    <row r="4" spans="1:20" x14ac:dyDescent="0.25">
      <c r="A4" s="24" t="s">
        <v>127</v>
      </c>
      <c r="B4" s="25"/>
      <c r="M4" s="28"/>
    </row>
    <row r="5" spans="1:20" x14ac:dyDescent="0.25">
      <c r="A5" s="24" t="s">
        <v>128</v>
      </c>
      <c r="B5" s="25"/>
      <c r="M5" s="28"/>
    </row>
    <row r="6" spans="1:20" x14ac:dyDescent="0.25">
      <c r="A6" s="24" t="s">
        <v>129</v>
      </c>
      <c r="B6" s="25"/>
      <c r="M6" s="28"/>
    </row>
    <row r="7" spans="1:20" x14ac:dyDescent="0.25">
      <c r="B7" s="28"/>
      <c r="M7" s="28"/>
    </row>
    <row r="8" spans="1:20" x14ac:dyDescent="0.25">
      <c r="B8" s="28"/>
      <c r="M8" s="28"/>
    </row>
    <row r="10" spans="1:20" x14ac:dyDescent="0.25">
      <c r="B10" s="85" t="s">
        <v>144</v>
      </c>
      <c r="C10" s="42"/>
      <c r="D10" s="42"/>
      <c r="E10" s="42"/>
      <c r="F10" s="42"/>
      <c r="G10" s="42"/>
      <c r="H10" s="42"/>
      <c r="I10" s="42"/>
      <c r="J10" s="42"/>
      <c r="M10" s="28" t="s">
        <v>145</v>
      </c>
    </row>
    <row r="11" spans="1:20" ht="48" x14ac:dyDescent="0.3">
      <c r="B11" s="42"/>
      <c r="C11" s="86" t="s">
        <v>146</v>
      </c>
      <c r="D11" s="86" t="s">
        <v>147</v>
      </c>
      <c r="E11" s="86" t="s">
        <v>148</v>
      </c>
      <c r="F11" s="86" t="s">
        <v>149</v>
      </c>
      <c r="G11" s="86" t="s">
        <v>185</v>
      </c>
      <c r="H11" s="86" t="s">
        <v>150</v>
      </c>
      <c r="I11" s="42"/>
      <c r="J11" s="42"/>
      <c r="M11" s="29" t="s">
        <v>146</v>
      </c>
      <c r="N11" s="29" t="s">
        <v>147</v>
      </c>
      <c r="O11" s="29" t="s">
        <v>149</v>
      </c>
      <c r="P11" s="29" t="s">
        <v>188</v>
      </c>
      <c r="Q11" s="29" t="s">
        <v>151</v>
      </c>
      <c r="R11" s="29" t="s">
        <v>152</v>
      </c>
      <c r="S11" s="29" t="s">
        <v>153</v>
      </c>
      <c r="T11" s="30" t="s">
        <v>154</v>
      </c>
    </row>
    <row r="12" spans="1:20" ht="18.75" x14ac:dyDescent="0.3">
      <c r="B12" s="42"/>
      <c r="C12" s="87" t="s">
        <v>155</v>
      </c>
      <c r="D12" s="88">
        <v>245</v>
      </c>
      <c r="E12" s="88">
        <v>250</v>
      </c>
      <c r="F12" s="89">
        <v>0.3</v>
      </c>
      <c r="G12" s="89">
        <v>0.3</v>
      </c>
      <c r="H12" s="90">
        <v>0.01</v>
      </c>
      <c r="I12" s="42"/>
      <c r="J12" s="42"/>
      <c r="M12" s="31" t="s">
        <v>155</v>
      </c>
      <c r="N12" s="32">
        <v>245</v>
      </c>
      <c r="O12" s="33">
        <v>0.3</v>
      </c>
      <c r="P12" s="33">
        <v>0.3</v>
      </c>
      <c r="Q12" s="35"/>
      <c r="R12" s="35"/>
      <c r="S12" s="36"/>
      <c r="T12" s="37"/>
    </row>
    <row r="13" spans="1:20" ht="18.75" x14ac:dyDescent="0.3">
      <c r="B13" s="42"/>
      <c r="C13" s="87" t="s">
        <v>156</v>
      </c>
      <c r="D13" s="88">
        <v>242</v>
      </c>
      <c r="E13" s="88">
        <v>252</v>
      </c>
      <c r="F13" s="89">
        <v>0.47</v>
      </c>
      <c r="G13" s="89">
        <v>0.38</v>
      </c>
      <c r="H13" s="90">
        <v>0.02</v>
      </c>
      <c r="I13" s="42"/>
      <c r="J13" s="42"/>
      <c r="M13" s="31" t="s">
        <v>156</v>
      </c>
      <c r="N13" s="32">
        <v>242</v>
      </c>
      <c r="O13" s="33">
        <v>0.47</v>
      </c>
      <c r="P13" s="33">
        <v>0.38</v>
      </c>
      <c r="Q13" s="35"/>
      <c r="R13" s="35"/>
      <c r="S13" s="36"/>
      <c r="T13" s="37"/>
    </row>
    <row r="14" spans="1:20" ht="18.75" x14ac:dyDescent="0.3">
      <c r="B14" s="42"/>
      <c r="C14" s="87" t="s">
        <v>157</v>
      </c>
      <c r="D14" s="88">
        <v>244</v>
      </c>
      <c r="E14" s="88">
        <v>248</v>
      </c>
      <c r="F14" s="89">
        <v>0.7</v>
      </c>
      <c r="G14" s="89">
        <v>0.6</v>
      </c>
      <c r="H14" s="90">
        <v>4.4999999999999998E-2</v>
      </c>
      <c r="I14" s="42"/>
      <c r="J14" s="42"/>
      <c r="M14" s="31" t="s">
        <v>157</v>
      </c>
      <c r="N14" s="32">
        <v>244</v>
      </c>
      <c r="O14" s="33">
        <v>0.7</v>
      </c>
      <c r="P14" s="33">
        <v>0.6</v>
      </c>
      <c r="Q14" s="35"/>
      <c r="R14" s="35"/>
      <c r="S14" s="36"/>
      <c r="T14" s="37"/>
    </row>
    <row r="15" spans="1:20" ht="18.75" x14ac:dyDescent="0.3">
      <c r="B15" s="42"/>
      <c r="C15" s="87" t="s">
        <v>158</v>
      </c>
      <c r="D15" s="91">
        <v>240</v>
      </c>
      <c r="E15" s="91">
        <v>244</v>
      </c>
      <c r="F15" s="92">
        <v>1.8</v>
      </c>
      <c r="G15" s="92">
        <v>2</v>
      </c>
      <c r="H15" s="93">
        <v>0.15</v>
      </c>
      <c r="I15" s="42"/>
      <c r="J15" s="42"/>
      <c r="M15" s="31" t="s">
        <v>158</v>
      </c>
      <c r="N15" s="38">
        <v>240</v>
      </c>
      <c r="O15" s="39">
        <v>1.8</v>
      </c>
      <c r="P15" s="39">
        <v>2</v>
      </c>
      <c r="Q15" s="35"/>
      <c r="R15" s="35"/>
      <c r="S15" s="36"/>
      <c r="T15" s="37"/>
    </row>
    <row r="16" spans="1:20" x14ac:dyDescent="0.25">
      <c r="B16" s="42"/>
      <c r="C16" s="42"/>
      <c r="D16" s="42"/>
      <c r="E16" s="42"/>
      <c r="F16" s="42"/>
      <c r="G16" s="42"/>
      <c r="H16" s="42"/>
      <c r="I16" s="42"/>
      <c r="J16" s="42"/>
      <c r="M16" s="31" t="s">
        <v>159</v>
      </c>
      <c r="N16" s="40">
        <v>1.645</v>
      </c>
    </row>
    <row r="17" spans="2:14" x14ac:dyDescent="0.25">
      <c r="B17" s="85" t="s">
        <v>160</v>
      </c>
      <c r="C17" s="42"/>
      <c r="D17" s="42"/>
      <c r="E17" s="42"/>
      <c r="F17" s="42"/>
      <c r="G17" s="42"/>
      <c r="H17" s="42"/>
      <c r="I17" s="42"/>
      <c r="J17" s="42"/>
    </row>
    <row r="18" spans="2:14" ht="31.9" customHeight="1" x14ac:dyDescent="0.25">
      <c r="B18" s="42"/>
      <c r="C18" s="205" t="s">
        <v>186</v>
      </c>
      <c r="D18" s="205"/>
      <c r="E18" s="205"/>
      <c r="F18" s="205"/>
      <c r="G18" s="205"/>
      <c r="H18" s="205"/>
      <c r="I18" s="205"/>
      <c r="J18" s="42"/>
      <c r="M18" s="41"/>
    </row>
    <row r="19" spans="2:14" ht="15.75" customHeight="1" x14ac:dyDescent="0.25">
      <c r="B19" s="42" t="s">
        <v>161</v>
      </c>
      <c r="C19" s="206" t="s">
        <v>187</v>
      </c>
      <c r="D19" s="206"/>
      <c r="E19" s="206"/>
      <c r="F19" s="206"/>
      <c r="G19" s="206"/>
      <c r="H19" s="206"/>
      <c r="I19" s="206"/>
      <c r="J19" s="206"/>
      <c r="M19" s="28"/>
      <c r="N19" s="28"/>
    </row>
    <row r="20" spans="2:14" x14ac:dyDescent="0.25">
      <c r="B20" s="42"/>
      <c r="C20" s="42"/>
      <c r="D20" s="42"/>
      <c r="E20" s="42"/>
      <c r="F20" s="42"/>
      <c r="G20" s="42"/>
      <c r="H20" s="42"/>
      <c r="I20" s="42"/>
      <c r="J20" s="42"/>
      <c r="M20" s="28"/>
      <c r="N20" s="28"/>
    </row>
    <row r="21" spans="2:14" x14ac:dyDescent="0.25">
      <c r="M21" s="28"/>
      <c r="N21" s="28"/>
    </row>
    <row r="22" spans="2:14" x14ac:dyDescent="0.25">
      <c r="M22" s="28"/>
      <c r="N22" s="28"/>
    </row>
  </sheetData>
  <mergeCells count="2">
    <mergeCell ref="C18:I18"/>
    <mergeCell ref="C19:J19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47C3E-E2C4-4A61-9AA8-540F27209713}">
  <sheetPr>
    <tabColor rgb="FF0000FF"/>
  </sheetPr>
  <dimension ref="A1:X39"/>
  <sheetViews>
    <sheetView showGridLines="0" zoomScaleNormal="100" workbookViewId="0"/>
  </sheetViews>
  <sheetFormatPr defaultColWidth="8.85546875" defaultRowHeight="15.75" x14ac:dyDescent="0.25"/>
  <cols>
    <col min="1" max="1" width="3.7109375" style="26" customWidth="1"/>
    <col min="2" max="2" width="8.85546875" style="26"/>
    <col min="3" max="3" width="17.42578125" style="26" customWidth="1"/>
    <col min="4" max="9" width="12.28515625" style="26" customWidth="1"/>
    <col min="10" max="10" width="8.85546875" style="26"/>
    <col min="11" max="11" width="3.7109375" style="27" customWidth="1"/>
    <col min="12" max="12" width="3.7109375" style="26" customWidth="1"/>
    <col min="13" max="13" width="17.42578125" style="26" customWidth="1"/>
    <col min="14" max="15" width="12.28515625" style="26" customWidth="1"/>
    <col min="16" max="16" width="14" style="26" customWidth="1"/>
    <col min="17" max="24" width="12.28515625" style="26" customWidth="1"/>
    <col min="25" max="16384" width="8.85546875" style="26"/>
  </cols>
  <sheetData>
    <row r="1" spans="1:20" x14ac:dyDescent="0.25">
      <c r="A1" s="24" t="s">
        <v>124</v>
      </c>
      <c r="B1" s="25"/>
      <c r="M1" s="28"/>
    </row>
    <row r="2" spans="1:20" x14ac:dyDescent="0.25">
      <c r="A2" s="24" t="s">
        <v>125</v>
      </c>
      <c r="B2" s="25"/>
      <c r="M2" s="28"/>
    </row>
    <row r="3" spans="1:20" x14ac:dyDescent="0.25">
      <c r="A3" s="24" t="s">
        <v>126</v>
      </c>
      <c r="B3" s="25"/>
      <c r="M3" s="28"/>
    </row>
    <row r="4" spans="1:20" x14ac:dyDescent="0.25">
      <c r="A4" s="24" t="s">
        <v>127</v>
      </c>
      <c r="B4" s="25"/>
      <c r="M4" s="28"/>
    </row>
    <row r="5" spans="1:20" x14ac:dyDescent="0.25">
      <c r="A5" s="24" t="s">
        <v>128</v>
      </c>
      <c r="B5" s="25"/>
      <c r="M5" s="28"/>
    </row>
    <row r="6" spans="1:20" x14ac:dyDescent="0.25">
      <c r="A6" s="24" t="s">
        <v>129</v>
      </c>
      <c r="B6" s="25"/>
      <c r="M6" s="28"/>
    </row>
    <row r="7" spans="1:20" x14ac:dyDescent="0.25">
      <c r="B7" s="28"/>
      <c r="M7" s="28"/>
    </row>
    <row r="8" spans="1:20" x14ac:dyDescent="0.25">
      <c r="B8" s="28"/>
      <c r="M8" s="28"/>
    </row>
    <row r="10" spans="1:20" x14ac:dyDescent="0.25">
      <c r="B10" s="28" t="s">
        <v>144</v>
      </c>
      <c r="M10" s="28"/>
    </row>
    <row r="11" spans="1:20" ht="47.25" x14ac:dyDescent="0.25">
      <c r="C11" s="29" t="s">
        <v>146</v>
      </c>
      <c r="D11" s="29" t="s">
        <v>147</v>
      </c>
      <c r="E11" s="29" t="s">
        <v>148</v>
      </c>
      <c r="F11" s="29" t="s">
        <v>149</v>
      </c>
      <c r="G11" s="29" t="s">
        <v>188</v>
      </c>
      <c r="H11" s="29" t="s">
        <v>150</v>
      </c>
      <c r="M11" s="43"/>
      <c r="N11" s="43"/>
      <c r="O11" s="43"/>
      <c r="P11" s="43"/>
      <c r="Q11" s="43"/>
      <c r="R11" s="43"/>
      <c r="S11" s="43"/>
      <c r="T11" s="43"/>
    </row>
    <row r="12" spans="1:20" x14ac:dyDescent="0.25">
      <c r="C12" s="31" t="s">
        <v>155</v>
      </c>
      <c r="D12" s="32">
        <v>245</v>
      </c>
      <c r="E12" s="32">
        <v>250</v>
      </c>
      <c r="F12" s="33">
        <v>0.3</v>
      </c>
      <c r="G12" s="33">
        <v>0.3</v>
      </c>
      <c r="H12" s="34">
        <v>0.01</v>
      </c>
      <c r="N12" s="44"/>
      <c r="O12" s="45"/>
      <c r="P12" s="46"/>
      <c r="Q12" s="46"/>
      <c r="R12" s="46"/>
      <c r="S12" s="47"/>
      <c r="T12" s="48"/>
    </row>
    <row r="13" spans="1:20" x14ac:dyDescent="0.25">
      <c r="C13" s="31" t="s">
        <v>156</v>
      </c>
      <c r="D13" s="32">
        <v>242</v>
      </c>
      <c r="E13" s="32">
        <v>252</v>
      </c>
      <c r="F13" s="33">
        <v>0.47</v>
      </c>
      <c r="G13" s="33">
        <v>0.38</v>
      </c>
      <c r="H13" s="34">
        <v>0.02</v>
      </c>
      <c r="N13" s="44"/>
      <c r="O13" s="45"/>
      <c r="P13" s="46"/>
      <c r="Q13" s="46"/>
      <c r="R13" s="46"/>
      <c r="S13" s="49"/>
      <c r="T13" s="48"/>
    </row>
    <row r="14" spans="1:20" x14ac:dyDescent="0.25">
      <c r="C14" s="31" t="s">
        <v>157</v>
      </c>
      <c r="D14" s="32">
        <v>244</v>
      </c>
      <c r="E14" s="32">
        <v>248</v>
      </c>
      <c r="F14" s="33">
        <v>0.7</v>
      </c>
      <c r="G14" s="33">
        <v>0.6</v>
      </c>
      <c r="H14" s="34">
        <v>4.4999999999999998E-2</v>
      </c>
      <c r="N14" s="44"/>
      <c r="O14" s="45"/>
      <c r="P14" s="46"/>
      <c r="Q14" s="46"/>
      <c r="R14" s="46"/>
      <c r="S14" s="47"/>
      <c r="T14" s="48"/>
    </row>
    <row r="15" spans="1:20" x14ac:dyDescent="0.25">
      <c r="C15" s="31" t="s">
        <v>158</v>
      </c>
      <c r="D15" s="38">
        <v>240</v>
      </c>
      <c r="E15" s="38">
        <v>244</v>
      </c>
      <c r="F15" s="39">
        <v>1.8</v>
      </c>
      <c r="G15" s="39">
        <v>2</v>
      </c>
      <c r="H15" s="40">
        <v>0.15</v>
      </c>
      <c r="N15" s="44"/>
      <c r="O15" s="45"/>
      <c r="P15" s="46"/>
      <c r="Q15" s="46"/>
      <c r="R15" s="46"/>
      <c r="S15" s="47"/>
      <c r="T15" s="48"/>
    </row>
    <row r="16" spans="1:20" x14ac:dyDescent="0.25">
      <c r="N16" s="45"/>
      <c r="P16" s="50"/>
      <c r="Q16" s="50"/>
      <c r="R16" s="50"/>
      <c r="T16" s="50"/>
    </row>
    <row r="19" spans="2:24" x14ac:dyDescent="0.25">
      <c r="S19" s="51"/>
      <c r="T19" s="51"/>
      <c r="U19" s="51"/>
      <c r="V19" s="51"/>
    </row>
    <row r="20" spans="2:24" ht="31.5" x14ac:dyDescent="0.25">
      <c r="B20" s="28" t="s">
        <v>162</v>
      </c>
      <c r="M20" s="28"/>
      <c r="P20" s="52" t="s">
        <v>163</v>
      </c>
      <c r="Q20" s="53" t="s">
        <v>164</v>
      </c>
      <c r="R20" s="54"/>
      <c r="S20" s="55" t="s">
        <v>165</v>
      </c>
      <c r="T20" s="56"/>
      <c r="U20" s="53" t="s">
        <v>166</v>
      </c>
      <c r="V20" s="54"/>
      <c r="W20" s="55" t="s">
        <v>167</v>
      </c>
      <c r="X20" s="56"/>
    </row>
    <row r="21" spans="2:24" ht="47.25" x14ac:dyDescent="0.25">
      <c r="C21" s="57" t="s">
        <v>168</v>
      </c>
      <c r="D21" s="58" t="s">
        <v>148</v>
      </c>
      <c r="E21" s="58" t="s">
        <v>169</v>
      </c>
      <c r="M21" s="57" t="s">
        <v>168</v>
      </c>
      <c r="N21" s="58" t="s">
        <v>148</v>
      </c>
      <c r="O21" s="58" t="s">
        <v>169</v>
      </c>
      <c r="P21" s="59" t="s">
        <v>170</v>
      </c>
      <c r="Q21" s="60" t="s">
        <v>171</v>
      </c>
      <c r="R21" s="60" t="s">
        <v>170</v>
      </c>
      <c r="S21" s="61" t="s">
        <v>171</v>
      </c>
      <c r="T21" s="61" t="s">
        <v>170</v>
      </c>
      <c r="U21" s="60" t="s">
        <v>171</v>
      </c>
      <c r="V21" s="60" t="s">
        <v>170</v>
      </c>
      <c r="W21" s="61" t="s">
        <v>171</v>
      </c>
      <c r="X21" s="61" t="s">
        <v>170</v>
      </c>
    </row>
    <row r="22" spans="2:24" x14ac:dyDescent="0.25">
      <c r="C22" s="26" t="s">
        <v>172</v>
      </c>
      <c r="D22" s="62">
        <v>1299</v>
      </c>
      <c r="E22" s="63">
        <v>0.03</v>
      </c>
      <c r="M22" s="26" t="s">
        <v>172</v>
      </c>
      <c r="N22" s="62">
        <f t="shared" ref="N22:O26" si="0">D22</f>
        <v>1299</v>
      </c>
      <c r="O22" s="63">
        <f t="shared" si="0"/>
        <v>0.03</v>
      </c>
      <c r="P22" s="64"/>
      <c r="Q22" s="65"/>
      <c r="R22" s="66"/>
      <c r="S22" s="65"/>
      <c r="T22" s="66"/>
      <c r="U22" s="65"/>
      <c r="V22" s="66"/>
      <c r="W22" s="65"/>
      <c r="X22" s="66"/>
    </row>
    <row r="23" spans="2:24" x14ac:dyDescent="0.25">
      <c r="C23" s="26" t="s">
        <v>173</v>
      </c>
      <c r="D23" s="62">
        <v>23612</v>
      </c>
      <c r="E23" s="63">
        <v>2.1999999999999999E-2</v>
      </c>
      <c r="M23" s="26" t="s">
        <v>173</v>
      </c>
      <c r="N23" s="62">
        <f t="shared" si="0"/>
        <v>23612</v>
      </c>
      <c r="O23" s="63">
        <f t="shared" si="0"/>
        <v>2.1999999999999999E-2</v>
      </c>
      <c r="P23" s="64"/>
      <c r="Q23" s="67"/>
      <c r="R23" s="64"/>
      <c r="S23" s="67"/>
      <c r="T23" s="64"/>
      <c r="U23" s="67"/>
      <c r="V23" s="64"/>
      <c r="W23" s="67"/>
      <c r="X23" s="64"/>
    </row>
    <row r="24" spans="2:24" x14ac:dyDescent="0.25">
      <c r="C24" s="26" t="s">
        <v>174</v>
      </c>
      <c r="D24" s="62">
        <v>32000</v>
      </c>
      <c r="E24" s="63">
        <v>4.4215499999999998E-2</v>
      </c>
      <c r="M24" s="26" t="s">
        <v>174</v>
      </c>
      <c r="N24" s="62">
        <f t="shared" si="0"/>
        <v>32000</v>
      </c>
      <c r="O24" s="63">
        <f t="shared" si="0"/>
        <v>4.4215499999999998E-2</v>
      </c>
      <c r="P24" s="64"/>
      <c r="Q24" s="65"/>
      <c r="R24" s="66"/>
      <c r="S24" s="65"/>
      <c r="T24" s="66"/>
      <c r="U24" s="65"/>
      <c r="V24" s="66"/>
      <c r="W24" s="65"/>
      <c r="X24" s="66"/>
    </row>
    <row r="25" spans="2:24" x14ac:dyDescent="0.25">
      <c r="C25" s="26" t="s">
        <v>175</v>
      </c>
      <c r="D25" s="62">
        <v>12478</v>
      </c>
      <c r="E25" s="63">
        <v>3.2000000000000001E-2</v>
      </c>
      <c r="M25" s="26" t="s">
        <v>175</v>
      </c>
      <c r="N25" s="62">
        <f t="shared" si="0"/>
        <v>12478</v>
      </c>
      <c r="O25" s="63">
        <f t="shared" si="0"/>
        <v>3.2000000000000001E-2</v>
      </c>
      <c r="P25" s="64"/>
      <c r="Q25" s="65"/>
      <c r="R25" s="66"/>
      <c r="S25" s="65"/>
      <c r="T25" s="66"/>
      <c r="U25" s="65"/>
      <c r="V25" s="66"/>
      <c r="W25" s="65"/>
      <c r="X25" s="66"/>
    </row>
    <row r="26" spans="2:24" x14ac:dyDescent="0.25">
      <c r="C26" s="26" t="s">
        <v>176</v>
      </c>
      <c r="D26" s="68">
        <v>2220</v>
      </c>
      <c r="E26" s="69">
        <v>0.05</v>
      </c>
      <c r="M26" s="26" t="s">
        <v>176</v>
      </c>
      <c r="N26" s="62">
        <f t="shared" si="0"/>
        <v>2220</v>
      </c>
      <c r="O26" s="63">
        <f t="shared" si="0"/>
        <v>0.05</v>
      </c>
      <c r="P26" s="64"/>
      <c r="Q26" s="65"/>
      <c r="R26" s="66"/>
      <c r="S26" s="65"/>
      <c r="T26" s="66"/>
      <c r="U26" s="65"/>
      <c r="V26" s="66"/>
      <c r="W26" s="65"/>
      <c r="X26" s="66"/>
    </row>
    <row r="27" spans="2:24" x14ac:dyDescent="0.25">
      <c r="O27" s="70" t="s">
        <v>177</v>
      </c>
      <c r="P27" s="71"/>
      <c r="Q27" s="71"/>
      <c r="R27" s="72"/>
      <c r="S27" s="71"/>
      <c r="T27" s="72"/>
      <c r="U27" s="71"/>
      <c r="V27" s="72"/>
      <c r="W27" s="71"/>
      <c r="X27" s="72"/>
    </row>
    <row r="28" spans="2:24" x14ac:dyDescent="0.25">
      <c r="C28" s="26" t="s">
        <v>178</v>
      </c>
      <c r="E28" s="73">
        <v>5527</v>
      </c>
      <c r="O28" s="70" t="s">
        <v>178</v>
      </c>
      <c r="P28" s="74"/>
      <c r="Q28" s="74"/>
      <c r="R28" s="75"/>
      <c r="S28" s="74"/>
      <c r="T28" s="75"/>
      <c r="U28" s="74"/>
      <c r="V28" s="75"/>
      <c r="W28" s="74"/>
      <c r="X28" s="75"/>
    </row>
    <row r="29" spans="2:24" x14ac:dyDescent="0.25">
      <c r="O29" s="70" t="s">
        <v>179</v>
      </c>
      <c r="P29" s="76"/>
      <c r="Q29" s="76"/>
      <c r="R29" s="77"/>
      <c r="S29" s="76"/>
      <c r="T29" s="77"/>
      <c r="U29" s="76"/>
      <c r="V29" s="77"/>
      <c r="W29" s="76"/>
      <c r="X29" s="77"/>
    </row>
    <row r="30" spans="2:24" x14ac:dyDescent="0.25">
      <c r="B30" s="28" t="s">
        <v>160</v>
      </c>
      <c r="O30" s="70" t="s">
        <v>180</v>
      </c>
      <c r="Q30" s="78"/>
      <c r="R30" s="79"/>
      <c r="S30" s="78"/>
      <c r="T30" s="79"/>
      <c r="U30" s="78"/>
      <c r="V30" s="79"/>
      <c r="W30" s="78"/>
      <c r="X30" s="79"/>
    </row>
    <row r="31" spans="2:24" x14ac:dyDescent="0.25">
      <c r="B31" s="26" t="s">
        <v>181</v>
      </c>
      <c r="C31" s="42" t="s">
        <v>182</v>
      </c>
      <c r="O31" s="70" t="s">
        <v>183</v>
      </c>
      <c r="R31" s="80"/>
      <c r="T31" s="80"/>
      <c r="V31" s="80"/>
      <c r="X31" s="80"/>
    </row>
    <row r="32" spans="2:24" x14ac:dyDescent="0.25">
      <c r="C32" s="42" t="s">
        <v>184</v>
      </c>
    </row>
    <row r="33" spans="14:18" x14ac:dyDescent="0.25">
      <c r="N33" s="81"/>
    </row>
    <row r="34" spans="14:18" x14ac:dyDescent="0.25">
      <c r="O34" s="82"/>
      <c r="P34" s="82"/>
      <c r="Q34" s="82"/>
      <c r="R34" s="82"/>
    </row>
    <row r="35" spans="14:18" x14ac:dyDescent="0.25">
      <c r="O35" s="83"/>
      <c r="P35" s="83"/>
      <c r="Q35" s="83"/>
      <c r="R35" s="83"/>
    </row>
    <row r="36" spans="14:18" x14ac:dyDescent="0.25">
      <c r="O36" s="84"/>
      <c r="P36" s="84"/>
      <c r="Q36" s="84"/>
      <c r="R36" s="84"/>
    </row>
    <row r="37" spans="14:18" x14ac:dyDescent="0.25">
      <c r="O37" s="81"/>
      <c r="P37" s="81"/>
      <c r="Q37" s="81"/>
      <c r="R37" s="81"/>
    </row>
    <row r="38" spans="14:18" x14ac:dyDescent="0.25">
      <c r="O38" s="78"/>
      <c r="P38" s="78"/>
      <c r="Q38" s="78"/>
      <c r="R38" s="78"/>
    </row>
    <row r="39" spans="14:18" x14ac:dyDescent="0.25">
      <c r="O39" s="78"/>
      <c r="P39" s="78"/>
      <c r="Q39" s="78"/>
      <c r="R39" s="78"/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A2FBD-D87E-45FA-A8B9-76FD73608DAA}">
  <sheetPr>
    <tabColor rgb="FF0000FF"/>
  </sheetPr>
  <dimension ref="A1:I1042"/>
  <sheetViews>
    <sheetView workbookViewId="0"/>
  </sheetViews>
  <sheetFormatPr defaultColWidth="8.7109375" defaultRowHeight="15.75" x14ac:dyDescent="0.25"/>
  <cols>
    <col min="1" max="1" width="8.7109375" style="2"/>
    <col min="2" max="2" width="13.5703125" style="2" customWidth="1"/>
    <col min="3" max="3" width="13.85546875" style="2" customWidth="1"/>
    <col min="4" max="5" width="12.5703125" style="2" customWidth="1"/>
    <col min="6" max="16384" width="8.7109375" style="2"/>
  </cols>
  <sheetData>
    <row r="1" spans="1:3" x14ac:dyDescent="0.25">
      <c r="A1" s="1" t="s">
        <v>124</v>
      </c>
    </row>
    <row r="2" spans="1:3" x14ac:dyDescent="0.25">
      <c r="A2" s="1" t="s">
        <v>125</v>
      </c>
    </row>
    <row r="3" spans="1:3" x14ac:dyDescent="0.25">
      <c r="A3" s="1" t="s">
        <v>126</v>
      </c>
    </row>
    <row r="4" spans="1:3" x14ac:dyDescent="0.25">
      <c r="A4" s="1" t="s">
        <v>127</v>
      </c>
    </row>
    <row r="5" spans="1:3" x14ac:dyDescent="0.25">
      <c r="A5" s="1" t="s">
        <v>128</v>
      </c>
    </row>
    <row r="6" spans="1:3" x14ac:dyDescent="0.25">
      <c r="A6" s="1" t="s">
        <v>129</v>
      </c>
    </row>
    <row r="8" spans="1:3" x14ac:dyDescent="0.25">
      <c r="A8" s="3" t="s">
        <v>196</v>
      </c>
    </row>
    <row r="10" spans="1:3" x14ac:dyDescent="0.25">
      <c r="A10" s="4" t="s">
        <v>202</v>
      </c>
      <c r="B10" s="4" t="s">
        <v>215</v>
      </c>
    </row>
    <row r="11" spans="1:3" x14ac:dyDescent="0.25">
      <c r="A11" s="4"/>
      <c r="B11" s="4"/>
    </row>
    <row r="12" spans="1:3" ht="18.75" x14ac:dyDescent="0.35">
      <c r="C12" s="2" t="s">
        <v>216</v>
      </c>
    </row>
    <row r="13" spans="1:3" ht="20.25" x14ac:dyDescent="0.35">
      <c r="B13" s="2" t="s">
        <v>203</v>
      </c>
      <c r="C13" s="2" t="s">
        <v>217</v>
      </c>
    </row>
    <row r="14" spans="1:3" ht="20.25" x14ac:dyDescent="0.35">
      <c r="B14" s="2" t="s">
        <v>204</v>
      </c>
      <c r="C14" s="2" t="s">
        <v>218</v>
      </c>
    </row>
    <row r="15" spans="1:3" ht="20.25" x14ac:dyDescent="0.35">
      <c r="B15" s="202" t="s">
        <v>219</v>
      </c>
      <c r="C15" s="2">
        <v>3.2000000000000002E-3</v>
      </c>
    </row>
    <row r="16" spans="1:3" ht="20.25" x14ac:dyDescent="0.35">
      <c r="B16" s="202" t="s">
        <v>220</v>
      </c>
      <c r="C16" s="2">
        <v>1.1999999999999999E-3</v>
      </c>
    </row>
    <row r="18" spans="1:5" x14ac:dyDescent="0.25">
      <c r="B18" s="2" t="s">
        <v>205</v>
      </c>
    </row>
    <row r="20" spans="1:5" x14ac:dyDescent="0.25">
      <c r="A20" s="4"/>
      <c r="C20" s="2" t="s">
        <v>206</v>
      </c>
    </row>
    <row r="21" spans="1:5" x14ac:dyDescent="0.25">
      <c r="A21" s="200"/>
    </row>
    <row r="22" spans="1:5" x14ac:dyDescent="0.25">
      <c r="C22" s="2" t="s">
        <v>207</v>
      </c>
    </row>
    <row r="24" spans="1:5" x14ac:dyDescent="0.25">
      <c r="C24" s="2" t="s">
        <v>208</v>
      </c>
    </row>
    <row r="26" spans="1:5" ht="18.75" x14ac:dyDescent="0.35">
      <c r="B26" s="2" t="s">
        <v>221</v>
      </c>
      <c r="E26" s="2">
        <v>-3.32</v>
      </c>
    </row>
    <row r="27" spans="1:5" ht="18.75" x14ac:dyDescent="0.35">
      <c r="B27" s="2" t="s">
        <v>222</v>
      </c>
      <c r="E27" s="2">
        <v>-3.27</v>
      </c>
    </row>
    <row r="29" spans="1:5" x14ac:dyDescent="0.25">
      <c r="B29" s="2" t="s">
        <v>209</v>
      </c>
      <c r="E29" s="2">
        <v>-0.49</v>
      </c>
    </row>
    <row r="30" spans="1:5" x14ac:dyDescent="0.25">
      <c r="B30" s="2" t="s">
        <v>210</v>
      </c>
      <c r="E30" s="2">
        <v>-0.16</v>
      </c>
    </row>
    <row r="31" spans="1:5" x14ac:dyDescent="0.25">
      <c r="B31" s="2" t="s">
        <v>223</v>
      </c>
      <c r="E31" s="2">
        <v>-2.44</v>
      </c>
    </row>
    <row r="32" spans="1:5" x14ac:dyDescent="0.25">
      <c r="B32" s="2" t="s">
        <v>224</v>
      </c>
      <c r="E32" s="2">
        <v>-0.73</v>
      </c>
    </row>
    <row r="33" spans="2:9" x14ac:dyDescent="0.25">
      <c r="B33" s="2" t="s">
        <v>225</v>
      </c>
      <c r="E33" s="2">
        <v>-3.31</v>
      </c>
    </row>
    <row r="35" spans="2:9" x14ac:dyDescent="0.25">
      <c r="G35" s="203">
        <v>2022</v>
      </c>
      <c r="H35" s="203">
        <v>2023</v>
      </c>
      <c r="I35" s="203">
        <v>2024</v>
      </c>
    </row>
    <row r="36" spans="2:9" x14ac:dyDescent="0.25">
      <c r="C36" s="2" t="s">
        <v>211</v>
      </c>
      <c r="G36" s="199"/>
      <c r="H36" s="199"/>
      <c r="I36" s="199"/>
    </row>
    <row r="37" spans="2:9" x14ac:dyDescent="0.25">
      <c r="C37" s="2" t="s">
        <v>212</v>
      </c>
      <c r="G37" s="199"/>
      <c r="H37" s="199"/>
      <c r="I37" s="199"/>
    </row>
    <row r="41" spans="2:9" ht="14.45" customHeight="1" x14ac:dyDescent="0.25">
      <c r="C41" s="207" t="s">
        <v>213</v>
      </c>
      <c r="D41" s="207"/>
      <c r="E41" s="207"/>
    </row>
    <row r="42" spans="2:9" ht="14.45" customHeight="1" x14ac:dyDescent="0.25">
      <c r="B42" s="2" t="s">
        <v>214</v>
      </c>
      <c r="C42" s="203">
        <v>2022</v>
      </c>
      <c r="D42" s="203">
        <v>2023</v>
      </c>
      <c r="E42" s="203">
        <v>2024</v>
      </c>
    </row>
    <row r="43" spans="2:9" ht="14.45" customHeight="1" x14ac:dyDescent="0.25">
      <c r="B43" s="2">
        <v>1</v>
      </c>
      <c r="C43" s="204">
        <v>-1.2933473</v>
      </c>
      <c r="D43" s="204">
        <v>-0.11974451</v>
      </c>
      <c r="E43" s="204">
        <v>-0.52389025</v>
      </c>
    </row>
    <row r="44" spans="2:9" ht="14.45" customHeight="1" x14ac:dyDescent="0.25">
      <c r="B44" s="2">
        <v>2</v>
      </c>
      <c r="C44" s="204">
        <v>-1.2265976000000001</v>
      </c>
      <c r="D44" s="204">
        <v>0.42917645999999998</v>
      </c>
      <c r="E44" s="204">
        <v>-0.62609135000000005</v>
      </c>
    </row>
    <row r="45" spans="2:9" ht="14.45" customHeight="1" x14ac:dyDescent="0.25">
      <c r="B45" s="2">
        <v>3</v>
      </c>
      <c r="C45" s="204">
        <v>-5.3399559999999999E-2</v>
      </c>
      <c r="D45" s="204">
        <v>-1.29092272</v>
      </c>
      <c r="E45" s="204">
        <v>-2.47770454</v>
      </c>
    </row>
    <row r="46" spans="2:9" ht="14.45" customHeight="1" x14ac:dyDescent="0.25">
      <c r="B46" s="2">
        <v>4</v>
      </c>
      <c r="C46" s="204">
        <v>0.70968576000000005</v>
      </c>
      <c r="D46" s="204">
        <v>0.57872701000000004</v>
      </c>
      <c r="E46" s="204">
        <v>0.95216546000000002</v>
      </c>
    </row>
    <row r="47" spans="2:9" ht="14.45" customHeight="1" x14ac:dyDescent="0.25">
      <c r="B47" s="2">
        <v>5</v>
      </c>
      <c r="C47" s="204">
        <v>0.75391861999999998</v>
      </c>
      <c r="D47" s="204">
        <v>0.52303851999999995</v>
      </c>
      <c r="E47" s="204">
        <v>-0.20081502000000001</v>
      </c>
    </row>
    <row r="48" spans="2:9" ht="14.45" customHeight="1" x14ac:dyDescent="0.25">
      <c r="B48" s="2">
        <v>6</v>
      </c>
      <c r="C48" s="204">
        <v>0.15770931999999999</v>
      </c>
      <c r="D48" s="204">
        <v>-0.62117944999999997</v>
      </c>
      <c r="E48" s="204">
        <v>-0.97960678000000001</v>
      </c>
    </row>
    <row r="49" spans="2:5" ht="14.45" customHeight="1" x14ac:dyDescent="0.25">
      <c r="B49" s="2">
        <v>7</v>
      </c>
      <c r="C49" s="204">
        <v>0.18648345</v>
      </c>
      <c r="D49" s="204">
        <v>0.79376756000000004</v>
      </c>
      <c r="E49" s="204">
        <v>1.11525034</v>
      </c>
    </row>
    <row r="50" spans="2:5" ht="14.45" customHeight="1" x14ac:dyDescent="0.25">
      <c r="B50" s="2">
        <v>8</v>
      </c>
      <c r="C50" s="204">
        <v>0.61648291</v>
      </c>
      <c r="D50" s="204">
        <v>-0.38613240999999998</v>
      </c>
      <c r="E50" s="204">
        <v>-0.82243107999999998</v>
      </c>
    </row>
    <row r="51" spans="2:5" ht="14.45" customHeight="1" x14ac:dyDescent="0.25">
      <c r="B51" s="2">
        <v>9</v>
      </c>
      <c r="C51" s="204">
        <v>-0.1241273</v>
      </c>
      <c r="D51" s="204">
        <v>-0.32141128000000002</v>
      </c>
      <c r="E51" s="204">
        <v>0.39622942999999999</v>
      </c>
    </row>
    <row r="52" spans="2:5" ht="14.45" customHeight="1" x14ac:dyDescent="0.25">
      <c r="B52" s="2">
        <v>10</v>
      </c>
      <c r="C52" s="204">
        <v>0.14204652000000001</v>
      </c>
      <c r="D52" s="204">
        <v>9.9539199999999994E-2</v>
      </c>
      <c r="E52" s="204">
        <v>-0.58617996000000006</v>
      </c>
    </row>
    <row r="53" spans="2:5" ht="14.45" customHeight="1" x14ac:dyDescent="0.25">
      <c r="B53" s="2">
        <v>11</v>
      </c>
      <c r="C53" s="204">
        <v>-2.79678716</v>
      </c>
      <c r="D53" s="204">
        <v>-0.80338087000000002</v>
      </c>
      <c r="E53" s="204">
        <v>-0.41677573000000001</v>
      </c>
    </row>
    <row r="54" spans="2:5" ht="14.45" customHeight="1" x14ac:dyDescent="0.25">
      <c r="B54" s="2">
        <v>12</v>
      </c>
      <c r="C54" s="204">
        <v>0.79645975999999996</v>
      </c>
      <c r="D54" s="204">
        <v>0.29630616999999998</v>
      </c>
      <c r="E54" s="204">
        <v>1.29785646</v>
      </c>
    </row>
    <row r="55" spans="2:5" ht="14.45" customHeight="1" x14ac:dyDescent="0.25">
      <c r="B55" s="2">
        <v>13</v>
      </c>
      <c r="C55" s="204">
        <v>0.93070850000000005</v>
      </c>
      <c r="D55" s="204">
        <v>0.48844386000000001</v>
      </c>
      <c r="E55" s="204">
        <v>-1.0953338699999999</v>
      </c>
    </row>
    <row r="56" spans="2:5" ht="14.45" customHeight="1" x14ac:dyDescent="0.25">
      <c r="B56" s="2">
        <v>14</v>
      </c>
      <c r="C56" s="204">
        <v>-0.84612383999999996</v>
      </c>
      <c r="D56" s="204">
        <v>-0.63297605000000001</v>
      </c>
      <c r="E56" s="204">
        <v>-2.2068374300000002</v>
      </c>
    </row>
    <row r="57" spans="2:5" ht="14.45" customHeight="1" x14ac:dyDescent="0.25">
      <c r="B57" s="2">
        <v>15</v>
      </c>
      <c r="C57" s="204">
        <v>-0.44436444000000003</v>
      </c>
      <c r="D57" s="204">
        <v>-0.27796212999999997</v>
      </c>
      <c r="E57" s="204">
        <v>0.65060178999999996</v>
      </c>
    </row>
    <row r="58" spans="2:5" ht="14.45" customHeight="1" x14ac:dyDescent="0.25">
      <c r="B58" s="2">
        <v>16</v>
      </c>
      <c r="C58" s="204">
        <v>-0.62737626999999996</v>
      </c>
      <c r="D58" s="204">
        <v>-1.31241892</v>
      </c>
      <c r="E58" s="204">
        <v>-2.7956711799999998</v>
      </c>
    </row>
    <row r="59" spans="2:5" ht="14.45" customHeight="1" x14ac:dyDescent="0.25">
      <c r="B59" s="2">
        <v>17</v>
      </c>
      <c r="C59" s="204">
        <v>0.90447805000000003</v>
      </c>
      <c r="D59" s="204">
        <v>-0.45373381000000002</v>
      </c>
      <c r="E59" s="204">
        <v>0.14771529999999999</v>
      </c>
    </row>
    <row r="60" spans="2:5" ht="14.45" customHeight="1" x14ac:dyDescent="0.25">
      <c r="B60" s="2">
        <v>18</v>
      </c>
      <c r="C60" s="204">
        <v>-1.0032826500000001</v>
      </c>
      <c r="D60" s="204">
        <v>-1.0438768899999999</v>
      </c>
      <c r="E60" s="204">
        <v>-4.5915780000000003E-2</v>
      </c>
    </row>
    <row r="61" spans="2:5" ht="14.45" customHeight="1" x14ac:dyDescent="0.25">
      <c r="B61" s="2">
        <v>19</v>
      </c>
      <c r="C61" s="204">
        <v>1.04834151</v>
      </c>
      <c r="D61" s="204">
        <v>-1.0750524400000001</v>
      </c>
      <c r="E61" s="204">
        <v>7.2835540000000004E-2</v>
      </c>
    </row>
    <row r="62" spans="2:5" ht="14.45" customHeight="1" x14ac:dyDescent="0.25">
      <c r="B62" s="2">
        <v>20</v>
      </c>
      <c r="C62" s="204">
        <v>1.6129315900000001</v>
      </c>
      <c r="D62" s="204">
        <v>-1.6432599400000001</v>
      </c>
      <c r="E62" s="204">
        <v>-1.5687047000000001</v>
      </c>
    </row>
    <row r="63" spans="2:5" ht="14.45" customHeight="1" x14ac:dyDescent="0.25">
      <c r="B63" s="2">
        <v>21</v>
      </c>
      <c r="C63" s="204">
        <v>-0.38227737000000001</v>
      </c>
      <c r="D63" s="204">
        <v>0.81915083</v>
      </c>
      <c r="E63" s="204">
        <v>1.18437693</v>
      </c>
    </row>
    <row r="64" spans="2:5" ht="14.45" customHeight="1" x14ac:dyDescent="0.25">
      <c r="B64" s="2">
        <v>22</v>
      </c>
      <c r="C64" s="204">
        <v>-0.68722081999999995</v>
      </c>
      <c r="D64" s="204">
        <v>3.3070165299999998</v>
      </c>
      <c r="E64" s="204">
        <v>0.34188955999999998</v>
      </c>
    </row>
    <row r="65" spans="2:5" ht="14.45" customHeight="1" x14ac:dyDescent="0.25">
      <c r="B65" s="2">
        <v>23</v>
      </c>
      <c r="C65" s="204">
        <v>1.2055111000000001</v>
      </c>
      <c r="D65" s="204">
        <v>-1.01076576</v>
      </c>
      <c r="E65" s="204">
        <v>-1.4203581599999999</v>
      </c>
    </row>
    <row r="66" spans="2:5" ht="14.45" customHeight="1" x14ac:dyDescent="0.25">
      <c r="B66" s="2">
        <v>24</v>
      </c>
      <c r="C66" s="204">
        <v>-0.96314255999999998</v>
      </c>
      <c r="D66" s="204">
        <v>-0.67272622999999998</v>
      </c>
      <c r="E66" s="204">
        <v>-1.47925106</v>
      </c>
    </row>
    <row r="67" spans="2:5" ht="14.45" customHeight="1" x14ac:dyDescent="0.25">
      <c r="B67" s="2">
        <v>25</v>
      </c>
      <c r="C67" s="204">
        <v>-0.2396326</v>
      </c>
      <c r="D67" s="204">
        <v>1.0208028899999999</v>
      </c>
      <c r="E67" s="204">
        <v>-0.1014221</v>
      </c>
    </row>
    <row r="68" spans="2:5" ht="14.45" customHeight="1" x14ac:dyDescent="0.25">
      <c r="B68" s="2">
        <v>26</v>
      </c>
      <c r="C68" s="204">
        <v>1.3743162499999999</v>
      </c>
      <c r="D68" s="204">
        <v>-0.12925260999999999</v>
      </c>
      <c r="E68" s="204">
        <v>1.21812163</v>
      </c>
    </row>
    <row r="69" spans="2:5" ht="14.45" customHeight="1" x14ac:dyDescent="0.25">
      <c r="B69" s="2">
        <v>27</v>
      </c>
      <c r="C69" s="204">
        <v>-0.56470467000000002</v>
      </c>
      <c r="D69" s="204">
        <v>0.33704571</v>
      </c>
      <c r="E69" s="204">
        <v>0.68504045999999996</v>
      </c>
    </row>
    <row r="70" spans="2:5" ht="14.45" customHeight="1" x14ac:dyDescent="0.25">
      <c r="B70" s="2">
        <v>28</v>
      </c>
      <c r="C70" s="204">
        <v>-1.25859565</v>
      </c>
      <c r="D70" s="204">
        <v>-2.0106211300000001</v>
      </c>
      <c r="E70" s="204">
        <v>1.06125052</v>
      </c>
    </row>
    <row r="71" spans="2:5" ht="14.45" customHeight="1" x14ac:dyDescent="0.25">
      <c r="B71" s="2">
        <v>29</v>
      </c>
      <c r="C71" s="204">
        <v>-0.10985771</v>
      </c>
      <c r="D71" s="204">
        <v>1.30805138</v>
      </c>
      <c r="E71" s="204">
        <v>-7.9666780000000006E-2</v>
      </c>
    </row>
    <row r="72" spans="2:5" ht="14.45" customHeight="1" x14ac:dyDescent="0.25">
      <c r="B72" s="2">
        <v>30</v>
      </c>
      <c r="C72" s="204">
        <v>0.59363699999999997</v>
      </c>
      <c r="D72" s="204">
        <v>-0.30214105000000002</v>
      </c>
      <c r="E72" s="204">
        <v>3.4456262600000001</v>
      </c>
    </row>
    <row r="73" spans="2:5" ht="14.45" customHeight="1" x14ac:dyDescent="0.25">
      <c r="B73" s="2">
        <v>31</v>
      </c>
      <c r="C73" s="204">
        <v>2.0363554499999998</v>
      </c>
      <c r="D73" s="204">
        <v>1.4530508600000001</v>
      </c>
      <c r="E73" s="204">
        <v>-0.60613249000000002</v>
      </c>
    </row>
    <row r="74" spans="2:5" ht="14.45" customHeight="1" x14ac:dyDescent="0.25">
      <c r="B74" s="2">
        <v>32</v>
      </c>
      <c r="C74" s="204">
        <v>-1.5948445899999999</v>
      </c>
      <c r="D74" s="204">
        <v>-0.36798577999999998</v>
      </c>
      <c r="E74" s="204">
        <v>0.36598204000000001</v>
      </c>
    </row>
    <row r="75" spans="2:5" ht="14.45" customHeight="1" x14ac:dyDescent="0.25">
      <c r="B75" s="2">
        <v>33</v>
      </c>
      <c r="C75" s="204">
        <v>-0.46501156999999999</v>
      </c>
      <c r="D75" s="204">
        <v>-0.13892038000000001</v>
      </c>
      <c r="E75" s="204">
        <v>-0.64969579</v>
      </c>
    </row>
    <row r="76" spans="2:5" ht="14.45" customHeight="1" x14ac:dyDescent="0.25">
      <c r="B76" s="2">
        <v>34</v>
      </c>
      <c r="C76" s="204">
        <v>0.36200611999999999</v>
      </c>
      <c r="D76" s="204">
        <v>1.69677385</v>
      </c>
      <c r="E76" s="204">
        <v>-0.27843449999999997</v>
      </c>
    </row>
    <row r="77" spans="2:5" ht="14.45" customHeight="1" x14ac:dyDescent="0.25">
      <c r="B77" s="2">
        <v>35</v>
      </c>
      <c r="C77" s="204">
        <v>0.57887876999999999</v>
      </c>
      <c r="D77" s="204">
        <v>-0.21982566000000001</v>
      </c>
      <c r="E77" s="204">
        <v>1.1877726399999999</v>
      </c>
    </row>
    <row r="78" spans="2:5" ht="14.45" customHeight="1" x14ac:dyDescent="0.25">
      <c r="B78" s="2">
        <v>36</v>
      </c>
      <c r="C78" s="204">
        <v>0.65458976000000002</v>
      </c>
      <c r="D78" s="204">
        <v>-1.19370537</v>
      </c>
      <c r="E78" s="204">
        <v>0.81745628000000004</v>
      </c>
    </row>
    <row r="79" spans="2:5" ht="14.45" customHeight="1" x14ac:dyDescent="0.25">
      <c r="B79" s="2">
        <v>37</v>
      </c>
      <c r="C79" s="204">
        <v>1.5373720200000001</v>
      </c>
      <c r="D79" s="204">
        <v>0.95960447000000004</v>
      </c>
      <c r="E79" s="204">
        <v>1.5508693</v>
      </c>
    </row>
    <row r="80" spans="2:5" ht="14.45" customHeight="1" x14ac:dyDescent="0.25">
      <c r="B80" s="2">
        <v>38</v>
      </c>
      <c r="C80" s="204">
        <v>-0.30789504000000001</v>
      </c>
      <c r="D80" s="204">
        <v>-1.4538136100000001</v>
      </c>
      <c r="E80" s="204">
        <v>-1.11780631</v>
      </c>
    </row>
    <row r="81" spans="2:5" ht="14.45" customHeight="1" x14ac:dyDescent="0.25">
      <c r="B81" s="2">
        <v>39</v>
      </c>
      <c r="C81" s="204">
        <v>-1.54866802</v>
      </c>
      <c r="D81" s="204">
        <v>-1.0973676800000001</v>
      </c>
      <c r="E81" s="204">
        <v>-1.5783746000000001</v>
      </c>
    </row>
    <row r="82" spans="2:5" ht="14.45" customHeight="1" x14ac:dyDescent="0.25">
      <c r="B82" s="2">
        <v>40</v>
      </c>
      <c r="C82" s="204">
        <v>0.23549311000000001</v>
      </c>
      <c r="D82" s="204">
        <v>1.0573755600000001</v>
      </c>
      <c r="E82" s="204">
        <v>0.74643455999999997</v>
      </c>
    </row>
    <row r="83" spans="2:5" ht="14.45" customHeight="1" x14ac:dyDescent="0.25">
      <c r="B83" s="2">
        <v>41</v>
      </c>
      <c r="C83" s="204">
        <v>-0.87344407000000002</v>
      </c>
      <c r="D83" s="204">
        <v>1.94602067</v>
      </c>
      <c r="E83" s="204">
        <v>0.87081266999999996</v>
      </c>
    </row>
    <row r="84" spans="2:5" ht="14.45" customHeight="1" x14ac:dyDescent="0.25">
      <c r="B84" s="2">
        <v>42</v>
      </c>
      <c r="C84" s="204">
        <v>-1.0587797999999999</v>
      </c>
      <c r="D84" s="204">
        <v>2.1436510599999998</v>
      </c>
      <c r="E84" s="204">
        <v>0.67873903999999996</v>
      </c>
    </row>
    <row r="85" spans="2:5" ht="14.45" customHeight="1" x14ac:dyDescent="0.25">
      <c r="B85" s="2">
        <v>43</v>
      </c>
      <c r="C85" s="204">
        <v>1.0708449099999999</v>
      </c>
      <c r="D85" s="204">
        <v>-0.42086586999999998</v>
      </c>
      <c r="E85" s="204">
        <v>-1.76770783</v>
      </c>
    </row>
    <row r="86" spans="2:5" ht="14.45" customHeight="1" x14ac:dyDescent="0.25">
      <c r="B86" s="2">
        <v>44</v>
      </c>
      <c r="C86" s="204">
        <v>-1.8194999999999999E-2</v>
      </c>
      <c r="D86" s="204">
        <v>-0.84568317000000004</v>
      </c>
      <c r="E86" s="204">
        <v>-0.96002624000000003</v>
      </c>
    </row>
    <row r="87" spans="2:5" ht="14.45" customHeight="1" x14ac:dyDescent="0.25">
      <c r="B87" s="2">
        <v>45</v>
      </c>
      <c r="C87" s="204">
        <v>0.82968419999999998</v>
      </c>
      <c r="D87" s="204">
        <v>-0.67084233000000004</v>
      </c>
      <c r="E87" s="204">
        <v>1.0400819400000001</v>
      </c>
    </row>
    <row r="88" spans="2:5" ht="14.45" customHeight="1" x14ac:dyDescent="0.25">
      <c r="B88" s="2">
        <v>46</v>
      </c>
      <c r="C88" s="204">
        <v>0.43601814</v>
      </c>
      <c r="D88" s="204">
        <v>0.21931300000000001</v>
      </c>
      <c r="E88" s="204">
        <v>2.1352608200000001</v>
      </c>
    </row>
    <row r="89" spans="2:5" ht="14.45" customHeight="1" x14ac:dyDescent="0.25">
      <c r="B89" s="2">
        <v>47</v>
      </c>
      <c r="C89" s="204">
        <v>-0.55780465999999995</v>
      </c>
      <c r="D89" s="204">
        <v>-0.80467708000000004</v>
      </c>
      <c r="E89" s="204">
        <v>0.61987919000000002</v>
      </c>
    </row>
    <row r="90" spans="2:5" ht="14.45" customHeight="1" x14ac:dyDescent="0.25">
      <c r="B90" s="2">
        <v>48</v>
      </c>
      <c r="C90" s="204">
        <v>0.77999523999999998</v>
      </c>
      <c r="D90" s="204">
        <v>0.71467055999999995</v>
      </c>
      <c r="E90" s="204">
        <v>-1.7316172999999999</v>
      </c>
    </row>
    <row r="91" spans="2:5" ht="14.45" customHeight="1" x14ac:dyDescent="0.25">
      <c r="B91" s="2">
        <v>49</v>
      </c>
      <c r="C91" s="204">
        <v>6.4146510000000004E-2</v>
      </c>
      <c r="D91" s="204">
        <v>0.71493282000000002</v>
      </c>
      <c r="E91" s="204">
        <v>0.42844505999999999</v>
      </c>
    </row>
    <row r="92" spans="2:5" ht="14.45" customHeight="1" x14ac:dyDescent="0.25">
      <c r="B92" s="2">
        <v>50</v>
      </c>
      <c r="C92" s="204">
        <v>-1.6084074799999999</v>
      </c>
      <c r="D92" s="204">
        <v>-1.0053626899999999</v>
      </c>
      <c r="E92" s="204">
        <v>0.31067958000000001</v>
      </c>
    </row>
    <row r="93" spans="2:5" ht="14.45" customHeight="1" x14ac:dyDescent="0.25">
      <c r="B93" s="2">
        <v>51</v>
      </c>
      <c r="C93" s="204">
        <v>-0.13374507999999999</v>
      </c>
      <c r="D93" s="204">
        <v>-0.17808172</v>
      </c>
      <c r="E93" s="204">
        <v>-0.35846175000000002</v>
      </c>
    </row>
    <row r="94" spans="2:5" ht="14.45" customHeight="1" x14ac:dyDescent="0.25">
      <c r="B94" s="2">
        <v>52</v>
      </c>
      <c r="C94" s="204">
        <v>-0.54522097000000003</v>
      </c>
      <c r="D94" s="204">
        <v>0.62916349999999999</v>
      </c>
      <c r="E94" s="204">
        <v>-0.89163612999999997</v>
      </c>
    </row>
    <row r="95" spans="2:5" ht="14.45" customHeight="1" x14ac:dyDescent="0.25">
      <c r="B95" s="2">
        <v>53</v>
      </c>
      <c r="C95" s="204">
        <v>-1.19612593</v>
      </c>
      <c r="D95" s="204">
        <v>-1.2753911899999999</v>
      </c>
      <c r="E95" s="204">
        <v>-1.5154261899999999</v>
      </c>
    </row>
    <row r="96" spans="2:5" ht="14.45" customHeight="1" x14ac:dyDescent="0.25">
      <c r="B96" s="2">
        <v>54</v>
      </c>
      <c r="C96" s="204">
        <v>2.1421616499999998</v>
      </c>
      <c r="D96" s="204">
        <v>0.36813372999999999</v>
      </c>
      <c r="E96" s="204">
        <v>0.73179861000000002</v>
      </c>
    </row>
    <row r="97" spans="2:5" ht="14.45" customHeight="1" x14ac:dyDescent="0.25">
      <c r="B97" s="2">
        <v>55</v>
      </c>
      <c r="C97" s="204">
        <v>1.38991669</v>
      </c>
      <c r="D97" s="204">
        <v>0.46354696000000001</v>
      </c>
      <c r="E97" s="204">
        <v>-1.2591056700000001</v>
      </c>
    </row>
    <row r="98" spans="2:5" ht="14.45" customHeight="1" x14ac:dyDescent="0.25">
      <c r="B98" s="2">
        <v>56</v>
      </c>
      <c r="C98" s="204">
        <v>-0.59673456000000002</v>
      </c>
      <c r="D98" s="204">
        <v>-0.87153122999999999</v>
      </c>
      <c r="E98" s="204">
        <v>-1.34440231</v>
      </c>
    </row>
    <row r="99" spans="2:5" ht="14.45" customHeight="1" x14ac:dyDescent="0.25">
      <c r="B99" s="2">
        <v>57</v>
      </c>
      <c r="C99" s="204">
        <v>0.56648330999999996</v>
      </c>
      <c r="D99" s="204">
        <v>-0.29663250000000002</v>
      </c>
      <c r="E99" s="204">
        <v>0.27654737000000001</v>
      </c>
    </row>
    <row r="100" spans="2:5" ht="14.45" customHeight="1" x14ac:dyDescent="0.25">
      <c r="B100" s="2">
        <v>58</v>
      </c>
      <c r="C100" s="204">
        <v>-2.8946840000000001E-2</v>
      </c>
      <c r="D100" s="204">
        <v>1.07634611</v>
      </c>
      <c r="E100" s="204">
        <v>1.13184605</v>
      </c>
    </row>
    <row r="101" spans="2:5" ht="14.45" customHeight="1" x14ac:dyDescent="0.25">
      <c r="B101" s="2">
        <v>59</v>
      </c>
      <c r="C101" s="204">
        <v>-0.42144979999999999</v>
      </c>
      <c r="D101" s="204">
        <v>0.44273419000000003</v>
      </c>
      <c r="E101" s="204">
        <v>-1.34052646</v>
      </c>
    </row>
    <row r="102" spans="2:5" ht="14.45" customHeight="1" x14ac:dyDescent="0.25">
      <c r="B102" s="2">
        <v>60</v>
      </c>
      <c r="C102" s="204">
        <v>0.97849001000000002</v>
      </c>
      <c r="D102" s="204">
        <v>0.28576526000000002</v>
      </c>
      <c r="E102" s="204">
        <v>-1.3982992000000001</v>
      </c>
    </row>
    <row r="103" spans="2:5" ht="14.45" customHeight="1" x14ac:dyDescent="0.25">
      <c r="B103" s="2">
        <v>61</v>
      </c>
      <c r="C103" s="204">
        <v>-0.29662000999999999</v>
      </c>
      <c r="D103" s="204">
        <v>0.79453308</v>
      </c>
      <c r="E103" s="204">
        <v>0.59674397999999995</v>
      </c>
    </row>
    <row r="104" spans="2:5" ht="14.45" customHeight="1" x14ac:dyDescent="0.25">
      <c r="B104" s="2">
        <v>62</v>
      </c>
      <c r="C104" s="204">
        <v>-1.1605601299999999</v>
      </c>
      <c r="D104" s="204">
        <v>1.04348978</v>
      </c>
      <c r="E104" s="204">
        <v>-0.72138650000000004</v>
      </c>
    </row>
    <row r="105" spans="2:5" ht="14.45" customHeight="1" x14ac:dyDescent="0.25">
      <c r="B105" s="2">
        <v>63</v>
      </c>
      <c r="C105" s="204">
        <v>1.0052661199999999</v>
      </c>
      <c r="D105" s="204">
        <v>-2.5324915699999999</v>
      </c>
      <c r="E105" s="204">
        <v>-0.80486882999999998</v>
      </c>
    </row>
    <row r="106" spans="2:5" ht="14.45" customHeight="1" x14ac:dyDescent="0.25">
      <c r="B106" s="2">
        <v>64</v>
      </c>
      <c r="C106" s="204">
        <v>-0.10016593</v>
      </c>
      <c r="D106" s="204">
        <v>0.11402334</v>
      </c>
      <c r="E106" s="204">
        <v>1.4959822700000001</v>
      </c>
    </row>
    <row r="107" spans="2:5" ht="14.45" customHeight="1" x14ac:dyDescent="0.25">
      <c r="B107" s="2">
        <v>65</v>
      </c>
      <c r="C107" s="204">
        <v>-0.18276774000000001</v>
      </c>
      <c r="D107" s="204">
        <v>-0.27893823000000001</v>
      </c>
      <c r="E107" s="204">
        <v>1.3330633000000001</v>
      </c>
    </row>
    <row r="108" spans="2:5" ht="14.45" customHeight="1" x14ac:dyDescent="0.25">
      <c r="B108" s="2">
        <v>66</v>
      </c>
      <c r="C108" s="204">
        <v>-0.13367291000000001</v>
      </c>
      <c r="D108" s="204">
        <v>1.7281893800000001</v>
      </c>
      <c r="E108" s="204">
        <v>0.10876479999999999</v>
      </c>
    </row>
    <row r="109" spans="2:5" ht="14.45" customHeight="1" x14ac:dyDescent="0.25">
      <c r="B109" s="2">
        <v>67</v>
      </c>
      <c r="C109" s="204">
        <v>-1.0662012700000001</v>
      </c>
      <c r="D109" s="204">
        <v>0.74629886000000001</v>
      </c>
      <c r="E109" s="204">
        <v>2.2387890000000001E-2</v>
      </c>
    </row>
    <row r="110" spans="2:5" ht="14.45" customHeight="1" x14ac:dyDescent="0.25">
      <c r="B110" s="2">
        <v>68</v>
      </c>
      <c r="C110" s="204">
        <v>0.23468922</v>
      </c>
      <c r="D110" s="204">
        <v>0.50437094999999998</v>
      </c>
      <c r="E110" s="204">
        <v>-1.8065680500000001</v>
      </c>
    </row>
    <row r="111" spans="2:5" ht="14.45" customHeight="1" x14ac:dyDescent="0.25">
      <c r="B111" s="2">
        <v>69</v>
      </c>
      <c r="C111" s="204">
        <v>0.43759029999999999</v>
      </c>
      <c r="D111" s="204">
        <v>0.79178077999999996</v>
      </c>
      <c r="E111" s="204">
        <v>-0.21177467</v>
      </c>
    </row>
    <row r="112" spans="2:5" ht="14.45" customHeight="1" x14ac:dyDescent="0.25">
      <c r="B112" s="2">
        <v>70</v>
      </c>
      <c r="C112" s="204">
        <v>-0.37886166999999998</v>
      </c>
      <c r="D112" s="204">
        <v>0.91704655000000002</v>
      </c>
      <c r="E112" s="204">
        <v>-0.79267122999999995</v>
      </c>
    </row>
    <row r="113" spans="2:5" ht="14.45" customHeight="1" x14ac:dyDescent="0.25">
      <c r="B113" s="2">
        <v>71</v>
      </c>
      <c r="C113" s="204">
        <v>0.19617545</v>
      </c>
      <c r="D113" s="204">
        <v>0.16447266999999999</v>
      </c>
      <c r="E113" s="204">
        <v>0.11635795</v>
      </c>
    </row>
    <row r="114" spans="2:5" ht="14.45" customHeight="1" x14ac:dyDescent="0.25">
      <c r="B114" s="2">
        <v>72</v>
      </c>
      <c r="C114" s="204">
        <v>-0.368141</v>
      </c>
      <c r="D114" s="204">
        <v>1.03186702</v>
      </c>
      <c r="E114" s="204">
        <v>2.23172266</v>
      </c>
    </row>
    <row r="115" spans="2:5" ht="14.45" customHeight="1" x14ac:dyDescent="0.25">
      <c r="B115" s="2">
        <v>73</v>
      </c>
      <c r="C115" s="204">
        <v>-0.97689979999999998</v>
      </c>
      <c r="D115" s="204">
        <v>-0.71029361000000002</v>
      </c>
      <c r="E115" s="204">
        <v>1.3234001799999999</v>
      </c>
    </row>
    <row r="116" spans="2:5" ht="14.45" customHeight="1" x14ac:dyDescent="0.25">
      <c r="B116" s="2">
        <v>74</v>
      </c>
      <c r="C116" s="204">
        <v>2.3701552000000001</v>
      </c>
      <c r="D116" s="204">
        <v>0.45934124999999998</v>
      </c>
      <c r="E116" s="204">
        <v>-0.33903333000000002</v>
      </c>
    </row>
    <row r="117" spans="2:5" ht="14.45" customHeight="1" x14ac:dyDescent="0.25">
      <c r="B117" s="2">
        <v>75</v>
      </c>
      <c r="C117" s="204">
        <v>-1.5534185</v>
      </c>
      <c r="D117" s="204">
        <v>-0.45566117</v>
      </c>
      <c r="E117" s="204">
        <v>0.76416295999999995</v>
      </c>
    </row>
    <row r="118" spans="2:5" ht="14.45" customHeight="1" x14ac:dyDescent="0.25">
      <c r="B118" s="2">
        <v>76</v>
      </c>
      <c r="C118" s="204">
        <v>-1.69542755</v>
      </c>
      <c r="D118" s="204">
        <v>1.83124438</v>
      </c>
      <c r="E118" s="204">
        <v>-0.58953177999999995</v>
      </c>
    </row>
    <row r="119" spans="2:5" ht="14.45" customHeight="1" x14ac:dyDescent="0.25">
      <c r="B119" s="2">
        <v>77</v>
      </c>
      <c r="C119" s="204">
        <v>0.17776036000000001</v>
      </c>
      <c r="D119" s="204">
        <v>0.21405373</v>
      </c>
      <c r="E119" s="204">
        <v>1.3079903100000001</v>
      </c>
    </row>
    <row r="120" spans="2:5" ht="14.45" customHeight="1" x14ac:dyDescent="0.25">
      <c r="B120" s="2">
        <v>78</v>
      </c>
      <c r="C120" s="204">
        <v>0.5641912</v>
      </c>
      <c r="D120" s="204">
        <v>7.7134200000000003E-3</v>
      </c>
      <c r="E120" s="204">
        <v>1.7873104</v>
      </c>
    </row>
    <row r="121" spans="2:5" ht="14.45" customHeight="1" x14ac:dyDescent="0.25">
      <c r="B121" s="2">
        <v>79</v>
      </c>
      <c r="C121" s="204">
        <v>-0.71139280999999999</v>
      </c>
      <c r="D121" s="204">
        <v>-0.85094137999999997</v>
      </c>
      <c r="E121" s="204">
        <v>-1.5609302899999999</v>
      </c>
    </row>
    <row r="122" spans="2:5" ht="14.45" customHeight="1" x14ac:dyDescent="0.25">
      <c r="B122" s="2">
        <v>80</v>
      </c>
      <c r="C122" s="204">
        <v>1.77890707</v>
      </c>
      <c r="D122" s="204">
        <v>-0.10855758</v>
      </c>
      <c r="E122" s="204">
        <v>-0.12771937999999999</v>
      </c>
    </row>
    <row r="123" spans="2:5" ht="14.45" customHeight="1" x14ac:dyDescent="0.25">
      <c r="B123" s="2">
        <v>81</v>
      </c>
      <c r="C123" s="204">
        <v>-0.28073595000000001</v>
      </c>
      <c r="D123" s="204">
        <v>-0.17329391999999999</v>
      </c>
      <c r="E123" s="204">
        <v>1.2274947899999999</v>
      </c>
    </row>
    <row r="124" spans="2:5" ht="14.45" customHeight="1" x14ac:dyDescent="0.25">
      <c r="B124" s="2">
        <v>82</v>
      </c>
      <c r="C124" s="204">
        <v>0.69368443000000002</v>
      </c>
      <c r="D124" s="204">
        <v>-0.15259631000000001</v>
      </c>
      <c r="E124" s="204">
        <v>-1.06089232</v>
      </c>
    </row>
    <row r="125" spans="2:5" ht="14.45" customHeight="1" x14ac:dyDescent="0.25">
      <c r="B125" s="2">
        <v>83</v>
      </c>
      <c r="C125" s="204">
        <v>-0.60213901999999997</v>
      </c>
      <c r="D125" s="204">
        <v>-5.4776299999999998E-3</v>
      </c>
      <c r="E125" s="204">
        <v>0.28958868999999998</v>
      </c>
    </row>
    <row r="126" spans="2:5" ht="14.45" customHeight="1" x14ac:dyDescent="0.25">
      <c r="B126" s="2">
        <v>84</v>
      </c>
      <c r="C126" s="204">
        <v>-1.1607448199999999</v>
      </c>
      <c r="D126" s="204">
        <v>-0.78788645000000002</v>
      </c>
      <c r="E126" s="204">
        <v>-0.69362592999999995</v>
      </c>
    </row>
    <row r="127" spans="2:5" ht="14.45" customHeight="1" x14ac:dyDescent="0.25">
      <c r="B127" s="2">
        <v>85</v>
      </c>
      <c r="C127" s="204">
        <v>-0.64553132000000002</v>
      </c>
      <c r="D127" s="204">
        <v>2.17128326</v>
      </c>
      <c r="E127" s="204">
        <v>-0.13716386999999999</v>
      </c>
    </row>
    <row r="128" spans="2:5" ht="14.45" customHeight="1" x14ac:dyDescent="0.25">
      <c r="B128" s="2">
        <v>86</v>
      </c>
      <c r="C128" s="204">
        <v>-0.93187587000000005</v>
      </c>
      <c r="D128" s="204">
        <v>1.14628234</v>
      </c>
      <c r="E128" s="204">
        <v>-0.26569354000000001</v>
      </c>
    </row>
    <row r="129" spans="2:5" ht="14.45" customHeight="1" x14ac:dyDescent="0.25">
      <c r="B129" s="2">
        <v>87</v>
      </c>
      <c r="C129" s="204">
        <v>-0.36498272999999998</v>
      </c>
      <c r="D129" s="204">
        <v>-1.50268622</v>
      </c>
      <c r="E129" s="204">
        <v>-7.7853169999999999E-2</v>
      </c>
    </row>
    <row r="130" spans="2:5" ht="14.45" customHeight="1" x14ac:dyDescent="0.25">
      <c r="B130" s="2">
        <v>88</v>
      </c>
      <c r="C130" s="204">
        <v>1.3538774200000001</v>
      </c>
      <c r="D130" s="204">
        <v>1.8073654800000001</v>
      </c>
      <c r="E130" s="204">
        <v>0.69691820999999998</v>
      </c>
    </row>
    <row r="131" spans="2:5" ht="14.45" customHeight="1" x14ac:dyDescent="0.25">
      <c r="B131" s="2">
        <v>89</v>
      </c>
      <c r="C131" s="204">
        <v>0.68109940000000002</v>
      </c>
      <c r="D131" s="204">
        <v>-0.75501052000000002</v>
      </c>
      <c r="E131" s="204">
        <v>-0.10278416</v>
      </c>
    </row>
    <row r="132" spans="2:5" ht="14.45" customHeight="1" x14ac:dyDescent="0.25">
      <c r="B132" s="2">
        <v>90</v>
      </c>
      <c r="C132" s="204">
        <v>-0.30789201999999999</v>
      </c>
      <c r="D132" s="204">
        <v>2.06867124</v>
      </c>
      <c r="E132" s="204">
        <v>0.16378902000000001</v>
      </c>
    </row>
    <row r="133" spans="2:5" ht="14.45" customHeight="1" x14ac:dyDescent="0.25">
      <c r="B133" s="2">
        <v>91</v>
      </c>
      <c r="C133" s="204">
        <v>-0.94029627999999998</v>
      </c>
      <c r="D133" s="204">
        <v>-1.12623977</v>
      </c>
      <c r="E133" s="204">
        <v>-0.56119200000000002</v>
      </c>
    </row>
    <row r="134" spans="2:5" ht="14.45" customHeight="1" x14ac:dyDescent="0.25">
      <c r="B134" s="2">
        <v>92</v>
      </c>
      <c r="C134" s="204">
        <v>1.11976531</v>
      </c>
      <c r="D134" s="204">
        <v>0.63283361999999999</v>
      </c>
      <c r="E134" s="204">
        <v>0.49692672999999998</v>
      </c>
    </row>
    <row r="135" spans="2:5" ht="14.45" customHeight="1" x14ac:dyDescent="0.25">
      <c r="B135" s="2">
        <v>93</v>
      </c>
      <c r="C135" s="204">
        <v>-1.0386526899999999</v>
      </c>
      <c r="D135" s="204">
        <v>0.49020823000000002</v>
      </c>
      <c r="E135" s="204">
        <v>0.79454422999999996</v>
      </c>
    </row>
    <row r="136" spans="2:5" ht="14.45" customHeight="1" x14ac:dyDescent="0.25">
      <c r="B136" s="2">
        <v>94</v>
      </c>
      <c r="C136" s="204">
        <v>-1.0733192899999999</v>
      </c>
      <c r="D136" s="204">
        <v>-0.70962672999999998</v>
      </c>
      <c r="E136" s="204">
        <v>0.29372835000000003</v>
      </c>
    </row>
    <row r="137" spans="2:5" ht="14.45" customHeight="1" x14ac:dyDescent="0.25">
      <c r="B137" s="2">
        <v>95</v>
      </c>
      <c r="C137" s="204">
        <v>-0.40503475999999999</v>
      </c>
      <c r="D137" s="204">
        <v>-1.25331338</v>
      </c>
      <c r="E137" s="204">
        <v>-2.9041129999999998E-2</v>
      </c>
    </row>
    <row r="138" spans="2:5" ht="14.45" customHeight="1" x14ac:dyDescent="0.25">
      <c r="B138" s="2">
        <v>96</v>
      </c>
      <c r="C138" s="204">
        <v>-1.15808968</v>
      </c>
      <c r="D138" s="204">
        <v>-2.4528419999999999E-2</v>
      </c>
      <c r="E138" s="204">
        <v>-0.62200803999999998</v>
      </c>
    </row>
    <row r="139" spans="2:5" ht="14.45" customHeight="1" x14ac:dyDescent="0.25">
      <c r="B139" s="2">
        <v>97</v>
      </c>
      <c r="C139" s="204">
        <v>-0.3107106</v>
      </c>
      <c r="D139" s="204">
        <v>-0.33419577</v>
      </c>
      <c r="E139" s="204">
        <v>0.78882207999999998</v>
      </c>
    </row>
    <row r="140" spans="2:5" ht="14.45" customHeight="1" x14ac:dyDescent="0.25">
      <c r="B140" s="2">
        <v>98</v>
      </c>
      <c r="C140" s="204">
        <v>-0.58246682999999999</v>
      </c>
      <c r="D140" s="204">
        <v>-0.43834021000000001</v>
      </c>
      <c r="E140" s="204">
        <v>1.92524202</v>
      </c>
    </row>
    <row r="141" spans="2:5" ht="14.45" customHeight="1" x14ac:dyDescent="0.25">
      <c r="B141" s="2">
        <v>99</v>
      </c>
      <c r="C141" s="204">
        <v>-0.50377866999999998</v>
      </c>
      <c r="D141" s="204">
        <v>0.45616330999999999</v>
      </c>
      <c r="E141" s="204">
        <v>0.73389574999999996</v>
      </c>
    </row>
    <row r="142" spans="2:5" ht="14.45" customHeight="1" x14ac:dyDescent="0.25">
      <c r="B142" s="2">
        <v>100</v>
      </c>
      <c r="C142" s="204">
        <v>-1.9137006999999999</v>
      </c>
      <c r="D142" s="204">
        <v>2.6353970000000001E-2</v>
      </c>
      <c r="E142" s="204">
        <v>0.47615054000000001</v>
      </c>
    </row>
    <row r="143" spans="2:5" ht="14.45" customHeight="1" x14ac:dyDescent="0.25">
      <c r="B143" s="2">
        <v>101</v>
      </c>
      <c r="C143" s="204">
        <v>8.3097019999999994E-2</v>
      </c>
      <c r="D143" s="204">
        <v>-0.65792375999999997</v>
      </c>
      <c r="E143" s="204">
        <v>-0.20610951999999999</v>
      </c>
    </row>
    <row r="144" spans="2:5" ht="14.45" customHeight="1" x14ac:dyDescent="0.25">
      <c r="B144" s="2">
        <v>102</v>
      </c>
      <c r="C144" s="204">
        <v>1.1733622800000001</v>
      </c>
      <c r="D144" s="204">
        <v>-2.78118248</v>
      </c>
      <c r="E144" s="204">
        <v>0.27984944</v>
      </c>
    </row>
    <row r="145" spans="2:5" ht="14.45" customHeight="1" x14ac:dyDescent="0.25">
      <c r="B145" s="2">
        <v>103</v>
      </c>
      <c r="C145" s="204">
        <v>0.56630910000000001</v>
      </c>
      <c r="D145" s="204">
        <v>1.0547349100000001</v>
      </c>
      <c r="E145" s="204">
        <v>1.4942500400000001</v>
      </c>
    </row>
    <row r="146" spans="2:5" ht="14.45" customHeight="1" x14ac:dyDescent="0.25">
      <c r="B146" s="2">
        <v>104</v>
      </c>
      <c r="C146" s="204">
        <v>-1.6543303499999999</v>
      </c>
      <c r="D146" s="204">
        <v>0.74700752999999998</v>
      </c>
      <c r="E146" s="204">
        <v>-0.24816302000000001</v>
      </c>
    </row>
    <row r="147" spans="2:5" ht="14.45" customHeight="1" x14ac:dyDescent="0.25">
      <c r="B147" s="2">
        <v>105</v>
      </c>
      <c r="C147" s="204">
        <v>1.8176448700000001</v>
      </c>
      <c r="D147" s="204">
        <v>-0.10334007000000001</v>
      </c>
      <c r="E147" s="204">
        <v>-1.0184003100000001</v>
      </c>
    </row>
    <row r="148" spans="2:5" ht="14.45" customHeight="1" x14ac:dyDescent="0.25">
      <c r="B148" s="2">
        <v>106</v>
      </c>
      <c r="C148" s="204">
        <v>1.75825685</v>
      </c>
      <c r="D148" s="204">
        <v>-0.70888454999999995</v>
      </c>
      <c r="E148" s="204">
        <v>0.68024030000000002</v>
      </c>
    </row>
    <row r="149" spans="2:5" ht="14.45" customHeight="1" x14ac:dyDescent="0.25">
      <c r="B149" s="2">
        <v>107</v>
      </c>
      <c r="C149" s="204">
        <v>-0.93614127000000003</v>
      </c>
      <c r="D149" s="204">
        <v>-0.15483346000000001</v>
      </c>
      <c r="E149" s="204">
        <v>0.98458407999999997</v>
      </c>
    </row>
    <row r="150" spans="2:5" ht="14.45" customHeight="1" x14ac:dyDescent="0.25">
      <c r="B150" s="2">
        <v>108</v>
      </c>
      <c r="C150" s="204">
        <v>1.46488869</v>
      </c>
      <c r="D150" s="204">
        <v>-1.4446115799999999</v>
      </c>
      <c r="E150" s="204">
        <v>2.2777091500000002</v>
      </c>
    </row>
    <row r="151" spans="2:5" ht="14.45" customHeight="1" x14ac:dyDescent="0.25">
      <c r="B151" s="2">
        <v>109</v>
      </c>
      <c r="C151" s="204">
        <v>-2.2385619999999998E-2</v>
      </c>
      <c r="D151" s="204">
        <v>-1.1169589799999999</v>
      </c>
      <c r="E151" s="204">
        <v>0.64099083999999995</v>
      </c>
    </row>
    <row r="152" spans="2:5" ht="14.45" customHeight="1" x14ac:dyDescent="0.25">
      <c r="B152" s="2">
        <v>110</v>
      </c>
      <c r="C152" s="204">
        <v>0.25748402999999997</v>
      </c>
      <c r="D152" s="204">
        <v>0.59517231000000004</v>
      </c>
      <c r="E152" s="204">
        <v>-0.2375148</v>
      </c>
    </row>
    <row r="153" spans="2:5" ht="14.45" customHeight="1" x14ac:dyDescent="0.25">
      <c r="B153" s="2">
        <v>111</v>
      </c>
      <c r="C153" s="204">
        <v>0.70355018999999996</v>
      </c>
      <c r="D153" s="204">
        <v>-0.94499814999999998</v>
      </c>
      <c r="E153" s="204">
        <v>-0.84742070999999997</v>
      </c>
    </row>
    <row r="154" spans="2:5" ht="14.45" customHeight="1" x14ac:dyDescent="0.25">
      <c r="B154" s="2">
        <v>112</v>
      </c>
      <c r="C154" s="204">
        <v>-2.0102208899999998</v>
      </c>
      <c r="D154" s="204">
        <v>0.58586742000000003</v>
      </c>
      <c r="E154" s="204">
        <v>0.80110451999999999</v>
      </c>
    </row>
    <row r="155" spans="2:5" ht="14.45" customHeight="1" x14ac:dyDescent="0.25">
      <c r="B155" s="2">
        <v>113</v>
      </c>
      <c r="C155" s="204">
        <v>-0.13881346</v>
      </c>
      <c r="D155" s="204">
        <v>0.11727342</v>
      </c>
      <c r="E155" s="204">
        <v>-0.70931387999999995</v>
      </c>
    </row>
    <row r="156" spans="2:5" ht="14.45" customHeight="1" x14ac:dyDescent="0.25">
      <c r="B156" s="2">
        <v>114</v>
      </c>
      <c r="C156" s="204">
        <v>0.38398269000000002</v>
      </c>
      <c r="D156" s="204">
        <v>-0.27028794</v>
      </c>
      <c r="E156" s="204">
        <v>1.7953347</v>
      </c>
    </row>
    <row r="157" spans="2:5" ht="14.45" customHeight="1" x14ac:dyDescent="0.25">
      <c r="B157" s="2">
        <v>115</v>
      </c>
      <c r="C157" s="204">
        <v>-0.79616266000000002</v>
      </c>
      <c r="D157" s="204">
        <v>0.31839271000000002</v>
      </c>
      <c r="E157" s="204">
        <v>0.63550298000000005</v>
      </c>
    </row>
    <row r="158" spans="2:5" ht="14.45" customHeight="1" x14ac:dyDescent="0.25">
      <c r="B158" s="2">
        <v>116</v>
      </c>
      <c r="C158" s="204">
        <v>1.4366741700000001</v>
      </c>
      <c r="D158" s="204">
        <v>-8.1634570000000004E-2</v>
      </c>
      <c r="E158" s="204">
        <v>-0.47910665000000002</v>
      </c>
    </row>
    <row r="159" spans="2:5" ht="14.45" customHeight="1" x14ac:dyDescent="0.25">
      <c r="B159" s="2">
        <v>117</v>
      </c>
      <c r="C159" s="204">
        <v>-1.5705015</v>
      </c>
      <c r="D159" s="204">
        <v>0.43173866</v>
      </c>
      <c r="E159" s="204">
        <v>1.35566918</v>
      </c>
    </row>
    <row r="160" spans="2:5" ht="14.45" customHeight="1" x14ac:dyDescent="0.25">
      <c r="B160" s="2">
        <v>118</v>
      </c>
      <c r="C160" s="204">
        <v>-0.23182796</v>
      </c>
      <c r="D160" s="204">
        <v>2.0031793599999999</v>
      </c>
      <c r="E160" s="204">
        <v>0.19264539</v>
      </c>
    </row>
    <row r="161" spans="2:5" ht="14.45" customHeight="1" x14ac:dyDescent="0.25">
      <c r="B161" s="2">
        <v>119</v>
      </c>
      <c r="C161" s="204">
        <v>1.0564408300000001</v>
      </c>
      <c r="D161" s="204">
        <v>0.30303295000000002</v>
      </c>
      <c r="E161" s="204">
        <v>0.68091868</v>
      </c>
    </row>
    <row r="162" spans="2:5" ht="14.45" customHeight="1" x14ac:dyDescent="0.25">
      <c r="B162" s="2">
        <v>120</v>
      </c>
      <c r="C162" s="204">
        <v>0.52517402999999996</v>
      </c>
      <c r="D162" s="204">
        <v>-1.8135962699999999</v>
      </c>
      <c r="E162" s="204">
        <v>-0.41529397000000001</v>
      </c>
    </row>
    <row r="163" spans="2:5" ht="14.45" customHeight="1" x14ac:dyDescent="0.25">
      <c r="B163" s="2">
        <v>121</v>
      </c>
      <c r="C163" s="204">
        <v>-2.0170218200000001</v>
      </c>
      <c r="D163" s="204">
        <v>2.9798200000000002E-3</v>
      </c>
      <c r="E163" s="204">
        <v>0.42525597999999998</v>
      </c>
    </row>
    <row r="164" spans="2:5" ht="14.45" customHeight="1" x14ac:dyDescent="0.25">
      <c r="B164" s="2">
        <v>122</v>
      </c>
      <c r="C164" s="204">
        <v>-1.2237536099999999</v>
      </c>
      <c r="D164" s="204">
        <v>0.77650134000000004</v>
      </c>
      <c r="E164" s="204">
        <v>-0.82541377000000005</v>
      </c>
    </row>
    <row r="165" spans="2:5" ht="14.45" customHeight="1" x14ac:dyDescent="0.25">
      <c r="B165" s="2">
        <v>123</v>
      </c>
      <c r="C165" s="204">
        <v>-2.3504919700000002</v>
      </c>
      <c r="D165" s="204">
        <v>-0.83375772000000004</v>
      </c>
      <c r="E165" s="204">
        <v>0.44834396999999998</v>
      </c>
    </row>
    <row r="166" spans="2:5" ht="14.45" customHeight="1" x14ac:dyDescent="0.25">
      <c r="B166" s="2">
        <v>124</v>
      </c>
      <c r="C166" s="204">
        <v>-0.27861047</v>
      </c>
      <c r="D166" s="204">
        <v>-0.7902595</v>
      </c>
      <c r="E166" s="204">
        <v>-0.88262525999999997</v>
      </c>
    </row>
    <row r="167" spans="2:5" ht="14.45" customHeight="1" x14ac:dyDescent="0.25">
      <c r="B167" s="2">
        <v>125</v>
      </c>
      <c r="C167" s="204">
        <v>-0.81485368999999996</v>
      </c>
      <c r="D167" s="204">
        <v>0.40180730999999997</v>
      </c>
      <c r="E167" s="204">
        <v>0.41400384000000001</v>
      </c>
    </row>
    <row r="168" spans="2:5" ht="14.45" customHeight="1" x14ac:dyDescent="0.25">
      <c r="B168" s="2">
        <v>126</v>
      </c>
      <c r="C168" s="204">
        <v>-1.0410186400000001</v>
      </c>
      <c r="D168" s="204">
        <v>-0.13247048</v>
      </c>
      <c r="E168" s="204">
        <v>-5.3635969999999998E-2</v>
      </c>
    </row>
    <row r="169" spans="2:5" ht="14.45" customHeight="1" x14ac:dyDescent="0.25">
      <c r="B169" s="2">
        <v>127</v>
      </c>
      <c r="C169" s="204">
        <v>-0.12498761999999999</v>
      </c>
      <c r="D169" s="204">
        <v>1.6912428100000001</v>
      </c>
      <c r="E169" s="204">
        <v>-0.11880926</v>
      </c>
    </row>
    <row r="170" spans="2:5" ht="14.45" customHeight="1" x14ac:dyDescent="0.25">
      <c r="B170" s="2">
        <v>128</v>
      </c>
      <c r="C170" s="204">
        <v>-5.5138800000000002E-2</v>
      </c>
      <c r="D170" s="204">
        <v>-0.54076440999999997</v>
      </c>
      <c r="E170" s="204">
        <v>-1.04660522</v>
      </c>
    </row>
    <row r="171" spans="2:5" ht="14.45" customHeight="1" x14ac:dyDescent="0.25">
      <c r="B171" s="2">
        <v>129</v>
      </c>
      <c r="C171" s="204">
        <v>0.12813190999999999</v>
      </c>
      <c r="D171" s="204">
        <v>1.1843599499999999</v>
      </c>
      <c r="E171" s="204">
        <v>0.17271958000000001</v>
      </c>
    </row>
    <row r="172" spans="2:5" ht="14.45" customHeight="1" x14ac:dyDescent="0.25">
      <c r="B172" s="2">
        <v>130</v>
      </c>
      <c r="C172" s="204">
        <v>-0.47486115000000001</v>
      </c>
      <c r="D172" s="204">
        <v>0.71491866999999998</v>
      </c>
      <c r="E172" s="204">
        <v>-0.43876161000000002</v>
      </c>
    </row>
    <row r="173" spans="2:5" ht="14.45" customHeight="1" x14ac:dyDescent="0.25">
      <c r="B173" s="2">
        <v>131</v>
      </c>
      <c r="C173" s="204">
        <v>8.2810250000000002E-2</v>
      </c>
      <c r="D173" s="204">
        <v>-0.65786884000000001</v>
      </c>
      <c r="E173" s="204">
        <v>-0.94686923999999995</v>
      </c>
    </row>
    <row r="174" spans="2:5" ht="14.45" customHeight="1" x14ac:dyDescent="0.25">
      <c r="B174" s="2">
        <v>132</v>
      </c>
      <c r="C174" s="204">
        <v>1.08292319</v>
      </c>
      <c r="D174" s="204">
        <v>-0.74857993</v>
      </c>
      <c r="E174" s="204">
        <v>1.0404991800000001</v>
      </c>
    </row>
    <row r="175" spans="2:5" ht="14.45" customHeight="1" x14ac:dyDescent="0.25">
      <c r="B175" s="2">
        <v>133</v>
      </c>
      <c r="C175" s="204">
        <v>-0.25940913999999998</v>
      </c>
      <c r="D175" s="204">
        <v>1.69682317</v>
      </c>
      <c r="E175" s="204">
        <v>-1.036402</v>
      </c>
    </row>
    <row r="176" spans="2:5" ht="14.45" customHeight="1" x14ac:dyDescent="0.25">
      <c r="B176" s="2">
        <v>134</v>
      </c>
      <c r="C176" s="204">
        <v>1.00909312</v>
      </c>
      <c r="D176" s="204">
        <v>0.19460490999999999</v>
      </c>
      <c r="E176" s="204">
        <v>-0.66123111999999995</v>
      </c>
    </row>
    <row r="177" spans="2:5" ht="14.45" customHeight="1" x14ac:dyDescent="0.25">
      <c r="B177" s="2">
        <v>135</v>
      </c>
      <c r="C177" s="204">
        <v>-1.3129827199999999</v>
      </c>
      <c r="D177" s="204">
        <v>-0.93335053000000001</v>
      </c>
      <c r="E177" s="204">
        <v>0.72179238999999995</v>
      </c>
    </row>
    <row r="178" spans="2:5" ht="14.45" customHeight="1" x14ac:dyDescent="0.25">
      <c r="B178" s="2">
        <v>136</v>
      </c>
      <c r="C178" s="204">
        <v>0.18040146000000001</v>
      </c>
      <c r="D178" s="204">
        <v>1.02846196</v>
      </c>
      <c r="E178" s="204">
        <v>0.28037562999999999</v>
      </c>
    </row>
    <row r="179" spans="2:5" ht="14.45" customHeight="1" x14ac:dyDescent="0.25">
      <c r="B179" s="2">
        <v>137</v>
      </c>
      <c r="C179" s="204">
        <v>1.1335976999999999</v>
      </c>
      <c r="D179" s="204">
        <v>0.35843615000000001</v>
      </c>
      <c r="E179" s="204">
        <v>1.0095469699999999</v>
      </c>
    </row>
    <row r="180" spans="2:5" ht="14.45" customHeight="1" x14ac:dyDescent="0.25">
      <c r="B180" s="2">
        <v>138</v>
      </c>
      <c r="C180" s="204">
        <v>-1.4793375799999999</v>
      </c>
      <c r="D180" s="204">
        <v>-0.87503668000000001</v>
      </c>
      <c r="E180" s="204">
        <v>-0.60003731999999999</v>
      </c>
    </row>
    <row r="181" spans="2:5" ht="14.45" customHeight="1" x14ac:dyDescent="0.25">
      <c r="B181" s="2">
        <v>139</v>
      </c>
      <c r="C181" s="204">
        <v>-1.23179E-2</v>
      </c>
      <c r="D181" s="204">
        <v>-0.24011746</v>
      </c>
      <c r="E181" s="204">
        <v>0.37476100000000001</v>
      </c>
    </row>
    <row r="182" spans="2:5" ht="14.45" customHeight="1" x14ac:dyDescent="0.25">
      <c r="B182" s="2">
        <v>140</v>
      </c>
      <c r="C182" s="204">
        <v>-3.895726E-2</v>
      </c>
      <c r="D182" s="204">
        <v>1.34328907</v>
      </c>
      <c r="E182" s="204">
        <v>-1.93077097</v>
      </c>
    </row>
    <row r="183" spans="2:5" ht="14.45" customHeight="1" x14ac:dyDescent="0.25">
      <c r="B183" s="2">
        <v>141</v>
      </c>
      <c r="C183" s="204">
        <v>-0.77222111000000004</v>
      </c>
      <c r="D183" s="204">
        <v>-0.31976986000000002</v>
      </c>
      <c r="E183" s="204">
        <v>-0.33163148999999997</v>
      </c>
    </row>
    <row r="184" spans="2:5" ht="14.45" customHeight="1" x14ac:dyDescent="0.25">
      <c r="B184" s="2">
        <v>142</v>
      </c>
      <c r="C184" s="204">
        <v>-1.1724393799999999</v>
      </c>
      <c r="D184" s="204">
        <v>-0.46159050000000001</v>
      </c>
      <c r="E184" s="204">
        <v>0.91451280999999995</v>
      </c>
    </row>
    <row r="185" spans="2:5" ht="14.45" customHeight="1" x14ac:dyDescent="0.25">
      <c r="B185" s="2">
        <v>143</v>
      </c>
      <c r="C185" s="204">
        <v>0.86520143999999999</v>
      </c>
      <c r="D185" s="204">
        <v>-0.51213196000000005</v>
      </c>
      <c r="E185" s="204">
        <v>0.22342550999999999</v>
      </c>
    </row>
    <row r="186" spans="2:5" ht="14.45" customHeight="1" x14ac:dyDescent="0.25">
      <c r="B186" s="2">
        <v>144</v>
      </c>
      <c r="C186" s="204">
        <v>-0.88747140000000002</v>
      </c>
      <c r="D186" s="204">
        <v>-0.34820153999999998</v>
      </c>
      <c r="E186" s="204">
        <v>-0.60031665999999995</v>
      </c>
    </row>
    <row r="187" spans="2:5" ht="14.45" customHeight="1" x14ac:dyDescent="0.25">
      <c r="B187" s="2">
        <v>145</v>
      </c>
      <c r="C187" s="204">
        <v>1.22877E-2</v>
      </c>
      <c r="D187" s="204">
        <v>-0.30085303000000002</v>
      </c>
      <c r="E187" s="204">
        <v>1.1384538</v>
      </c>
    </row>
    <row r="188" spans="2:5" ht="14.45" customHeight="1" x14ac:dyDescent="0.25">
      <c r="B188" s="2">
        <v>146</v>
      </c>
      <c r="C188" s="204">
        <v>-2.7508299999999999E-2</v>
      </c>
      <c r="D188" s="204">
        <v>-2.2183490699999999</v>
      </c>
      <c r="E188" s="204">
        <v>0.16811694999999999</v>
      </c>
    </row>
    <row r="189" spans="2:5" ht="14.45" customHeight="1" x14ac:dyDescent="0.25">
      <c r="B189" s="2">
        <v>147</v>
      </c>
      <c r="C189" s="204">
        <v>0.55960414000000003</v>
      </c>
      <c r="D189" s="204">
        <v>1.00053904</v>
      </c>
      <c r="E189" s="204">
        <v>0.77558052</v>
      </c>
    </row>
    <row r="190" spans="2:5" ht="14.45" customHeight="1" x14ac:dyDescent="0.25">
      <c r="B190" s="2">
        <v>148</v>
      </c>
      <c r="C190" s="204">
        <v>1.6929630000000001E-2</v>
      </c>
      <c r="D190" s="204">
        <v>-0.23890718</v>
      </c>
      <c r="E190" s="204">
        <v>0.48057213999999998</v>
      </c>
    </row>
    <row r="191" spans="2:5" ht="14.45" customHeight="1" x14ac:dyDescent="0.25">
      <c r="B191" s="2">
        <v>149</v>
      </c>
      <c r="C191" s="204">
        <v>-0.33342983999999998</v>
      </c>
      <c r="D191" s="204">
        <v>0.92657926000000002</v>
      </c>
      <c r="E191" s="204">
        <v>-0.54820648999999999</v>
      </c>
    </row>
    <row r="192" spans="2:5" ht="14.45" customHeight="1" x14ac:dyDescent="0.25">
      <c r="B192" s="2">
        <v>150</v>
      </c>
      <c r="C192" s="204">
        <v>-1.6335418100000001</v>
      </c>
      <c r="D192" s="204">
        <v>1.2498599500000001</v>
      </c>
      <c r="E192" s="204">
        <v>-1.0724073700000001</v>
      </c>
    </row>
    <row r="193" spans="2:5" ht="14.45" customHeight="1" x14ac:dyDescent="0.25">
      <c r="B193" s="2">
        <v>151</v>
      </c>
      <c r="C193" s="204">
        <v>0.11397789</v>
      </c>
      <c r="D193" s="204">
        <v>-1.669063</v>
      </c>
      <c r="E193" s="204">
        <v>1.72467477</v>
      </c>
    </row>
    <row r="194" spans="2:5" ht="14.45" customHeight="1" x14ac:dyDescent="0.25">
      <c r="B194" s="2">
        <v>152</v>
      </c>
      <c r="C194" s="204">
        <v>-0.34165858999999998</v>
      </c>
      <c r="D194" s="204">
        <v>0.41033320000000001</v>
      </c>
      <c r="E194" s="204">
        <v>-0.1100844</v>
      </c>
    </row>
    <row r="195" spans="2:5" ht="14.45" customHeight="1" x14ac:dyDescent="0.25">
      <c r="B195" s="2">
        <v>153</v>
      </c>
      <c r="C195" s="204">
        <v>1.2542382299999999</v>
      </c>
      <c r="D195" s="204">
        <v>1.41185622</v>
      </c>
      <c r="E195" s="204">
        <v>1.48778466</v>
      </c>
    </row>
    <row r="196" spans="2:5" ht="14.45" customHeight="1" x14ac:dyDescent="0.25">
      <c r="B196" s="2">
        <v>154</v>
      </c>
      <c r="C196" s="204">
        <v>-1.49925799</v>
      </c>
      <c r="D196" s="204">
        <v>-1.8731003799999999</v>
      </c>
      <c r="E196" s="204">
        <v>0.32116579000000001</v>
      </c>
    </row>
    <row r="197" spans="2:5" ht="14.45" customHeight="1" x14ac:dyDescent="0.25">
      <c r="B197" s="2">
        <v>155</v>
      </c>
      <c r="C197" s="204">
        <v>0.64798568000000001</v>
      </c>
      <c r="D197" s="204">
        <v>0.65424548999999999</v>
      </c>
      <c r="E197" s="204">
        <v>0.96087531000000004</v>
      </c>
    </row>
    <row r="198" spans="2:5" ht="14.45" customHeight="1" x14ac:dyDescent="0.25">
      <c r="B198" s="2">
        <v>156</v>
      </c>
      <c r="C198" s="204">
        <v>0.92452972</v>
      </c>
      <c r="D198" s="204">
        <v>-3.5798829999999997E-2</v>
      </c>
      <c r="E198" s="204">
        <v>-0.50884931</v>
      </c>
    </row>
    <row r="199" spans="2:5" ht="14.45" customHeight="1" x14ac:dyDescent="0.25">
      <c r="B199" s="2">
        <v>157</v>
      </c>
      <c r="C199" s="204">
        <v>0.41616988999999999</v>
      </c>
      <c r="D199" s="204">
        <v>-0.57801550000000002</v>
      </c>
      <c r="E199" s="204">
        <v>-0.93122380999999999</v>
      </c>
    </row>
    <row r="200" spans="2:5" ht="14.45" customHeight="1" x14ac:dyDescent="0.25">
      <c r="B200" s="2">
        <v>158</v>
      </c>
      <c r="C200" s="204">
        <v>-0.54490658000000003</v>
      </c>
      <c r="D200" s="204">
        <v>0.69700227999999997</v>
      </c>
      <c r="E200" s="204">
        <v>1.85021725</v>
      </c>
    </row>
    <row r="201" spans="2:5" ht="14.45" customHeight="1" x14ac:dyDescent="0.25">
      <c r="B201" s="2">
        <v>159</v>
      </c>
      <c r="C201" s="204">
        <v>0.11480914</v>
      </c>
      <c r="D201" s="204">
        <v>0.32291953000000001</v>
      </c>
      <c r="E201" s="204">
        <v>1.410638E-2</v>
      </c>
    </row>
    <row r="202" spans="2:5" ht="14.45" customHeight="1" x14ac:dyDescent="0.25">
      <c r="B202" s="2">
        <v>160</v>
      </c>
      <c r="C202" s="204">
        <v>-1.1035351200000001</v>
      </c>
      <c r="D202" s="204">
        <v>-0.25004235000000002</v>
      </c>
      <c r="E202" s="204">
        <v>-7.7339439999999995E-2</v>
      </c>
    </row>
    <row r="203" spans="2:5" ht="14.45" customHeight="1" x14ac:dyDescent="0.25">
      <c r="B203" s="2">
        <v>161</v>
      </c>
      <c r="C203" s="204">
        <v>-0.67057865999999999</v>
      </c>
      <c r="D203" s="204">
        <v>-0.81067836999999998</v>
      </c>
      <c r="E203" s="204">
        <v>-0.40327468999999999</v>
      </c>
    </row>
    <row r="204" spans="2:5" ht="14.45" customHeight="1" x14ac:dyDescent="0.25">
      <c r="B204" s="2">
        <v>162</v>
      </c>
      <c r="C204" s="204">
        <v>-0.31989757000000002</v>
      </c>
      <c r="D204" s="204">
        <v>0.69611398999999996</v>
      </c>
      <c r="E204" s="204">
        <v>-0.13606557</v>
      </c>
    </row>
    <row r="205" spans="2:5" ht="14.45" customHeight="1" x14ac:dyDescent="0.25">
      <c r="B205" s="2">
        <v>163</v>
      </c>
      <c r="C205" s="204">
        <v>1.22091719</v>
      </c>
      <c r="D205" s="204">
        <v>-1.38653453</v>
      </c>
      <c r="E205" s="204">
        <v>0.63480756999999999</v>
      </c>
    </row>
    <row r="206" spans="2:5" ht="14.45" customHeight="1" x14ac:dyDescent="0.25">
      <c r="B206" s="2">
        <v>164</v>
      </c>
      <c r="C206" s="204">
        <v>-0.51444966999999997</v>
      </c>
      <c r="D206" s="204">
        <v>-1.24496352</v>
      </c>
      <c r="E206" s="204">
        <v>1.7663333000000001</v>
      </c>
    </row>
    <row r="207" spans="2:5" ht="14.45" customHeight="1" x14ac:dyDescent="0.25">
      <c r="B207" s="2">
        <v>165</v>
      </c>
      <c r="C207" s="204">
        <v>0.55074283999999996</v>
      </c>
      <c r="D207" s="204">
        <v>-1.33322378</v>
      </c>
      <c r="E207" s="204">
        <v>-1.4756281600000001</v>
      </c>
    </row>
    <row r="208" spans="2:5" ht="14.45" customHeight="1" x14ac:dyDescent="0.25">
      <c r="B208" s="2">
        <v>166</v>
      </c>
      <c r="C208" s="204">
        <v>0.17285420000000001</v>
      </c>
      <c r="D208" s="204">
        <v>1.1374084099999999</v>
      </c>
      <c r="E208" s="204">
        <v>1.48548627</v>
      </c>
    </row>
    <row r="209" spans="2:5" ht="14.45" customHeight="1" x14ac:dyDescent="0.25">
      <c r="B209" s="2">
        <v>167</v>
      </c>
      <c r="C209" s="204">
        <v>-0.35389559999999998</v>
      </c>
      <c r="D209" s="204">
        <v>1.6787946499999999</v>
      </c>
      <c r="E209" s="204">
        <v>-0.1784299</v>
      </c>
    </row>
    <row r="210" spans="2:5" ht="14.45" customHeight="1" x14ac:dyDescent="0.25">
      <c r="B210" s="2">
        <v>168</v>
      </c>
      <c r="C210" s="204">
        <v>1.1933999500000001</v>
      </c>
      <c r="D210" s="204">
        <v>0.58810704000000003</v>
      </c>
      <c r="E210" s="204">
        <v>1.20048588</v>
      </c>
    </row>
    <row r="211" spans="2:5" ht="14.45" customHeight="1" x14ac:dyDescent="0.25">
      <c r="B211" s="2">
        <v>169</v>
      </c>
      <c r="C211" s="204">
        <v>1.3835280599999999</v>
      </c>
      <c r="D211" s="204">
        <v>-1.1255733800000001</v>
      </c>
      <c r="E211" s="204">
        <v>-0.46441540999999997</v>
      </c>
    </row>
    <row r="212" spans="2:5" ht="14.45" customHeight="1" x14ac:dyDescent="0.25">
      <c r="B212" s="2">
        <v>170</v>
      </c>
      <c r="C212" s="204">
        <v>0.40912925999999999</v>
      </c>
      <c r="D212" s="204">
        <v>-1.59040136</v>
      </c>
      <c r="E212" s="204">
        <v>0.89689843999999996</v>
      </c>
    </row>
    <row r="213" spans="2:5" ht="14.45" customHeight="1" x14ac:dyDescent="0.25">
      <c r="B213" s="2">
        <v>171</v>
      </c>
      <c r="C213" s="204">
        <v>-0.33519731000000003</v>
      </c>
      <c r="D213" s="204">
        <v>-0.76999059000000003</v>
      </c>
      <c r="E213" s="204">
        <v>-0.51394158000000001</v>
      </c>
    </row>
    <row r="214" spans="2:5" ht="14.45" customHeight="1" x14ac:dyDescent="0.25">
      <c r="B214" s="2">
        <v>172</v>
      </c>
      <c r="C214" s="204">
        <v>0.24316098999999999</v>
      </c>
      <c r="D214" s="204">
        <v>0.18808166000000001</v>
      </c>
      <c r="E214" s="204">
        <v>-0.86163422999999995</v>
      </c>
    </row>
    <row r="215" spans="2:5" ht="14.45" customHeight="1" x14ac:dyDescent="0.25">
      <c r="B215" s="2">
        <v>173</v>
      </c>
      <c r="C215" s="204">
        <v>6.2370879999999997E-2</v>
      </c>
      <c r="D215" s="204">
        <v>-1.6177690199999999</v>
      </c>
      <c r="E215" s="204">
        <v>0.43349488000000003</v>
      </c>
    </row>
    <row r="216" spans="2:5" ht="14.45" customHeight="1" x14ac:dyDescent="0.25">
      <c r="B216" s="2">
        <v>174</v>
      </c>
      <c r="C216" s="204">
        <v>-2.3701388699999999</v>
      </c>
      <c r="D216" s="204">
        <v>0.41699627</v>
      </c>
      <c r="E216" s="204">
        <v>0.36076905999999997</v>
      </c>
    </row>
    <row r="217" spans="2:5" ht="14.45" customHeight="1" x14ac:dyDescent="0.25">
      <c r="B217" s="2">
        <v>175</v>
      </c>
      <c r="C217" s="204">
        <v>0.13216522</v>
      </c>
      <c r="D217" s="204">
        <v>-0.37542064000000003</v>
      </c>
      <c r="E217" s="204">
        <v>-1.409909E-2</v>
      </c>
    </row>
    <row r="218" spans="2:5" ht="14.45" customHeight="1" x14ac:dyDescent="0.25">
      <c r="B218" s="2">
        <v>176</v>
      </c>
      <c r="C218" s="204">
        <v>-0.49179929999999999</v>
      </c>
      <c r="D218" s="204">
        <v>0.76961842999999996</v>
      </c>
      <c r="E218" s="204">
        <v>-1.78260866</v>
      </c>
    </row>
    <row r="219" spans="2:5" ht="14.45" customHeight="1" x14ac:dyDescent="0.25">
      <c r="B219" s="2">
        <v>177</v>
      </c>
      <c r="C219" s="204">
        <v>-0.73020910999999999</v>
      </c>
      <c r="D219" s="204">
        <v>-2.2666469899999999</v>
      </c>
      <c r="E219" s="204">
        <v>-0.35226933999999999</v>
      </c>
    </row>
    <row r="220" spans="2:5" ht="14.45" customHeight="1" x14ac:dyDescent="0.25">
      <c r="B220" s="2">
        <v>178</v>
      </c>
      <c r="C220" s="204">
        <v>0.25607943999999999</v>
      </c>
      <c r="D220" s="204">
        <v>-1.022431E-2</v>
      </c>
      <c r="E220" s="204">
        <v>-0.99538749000000004</v>
      </c>
    </row>
    <row r="221" spans="2:5" ht="14.45" customHeight="1" x14ac:dyDescent="0.25">
      <c r="B221" s="2">
        <v>179</v>
      </c>
      <c r="C221" s="204">
        <v>-1.37047155</v>
      </c>
      <c r="D221" s="204">
        <v>0.34176698999999999</v>
      </c>
      <c r="E221" s="204">
        <v>0.61517584999999997</v>
      </c>
    </row>
    <row r="222" spans="2:5" ht="14.45" customHeight="1" x14ac:dyDescent="0.25">
      <c r="B222" s="2">
        <v>180</v>
      </c>
      <c r="C222" s="204">
        <v>0.44317369000000001</v>
      </c>
      <c r="D222" s="204">
        <v>-1.56720167</v>
      </c>
      <c r="E222" s="204">
        <v>1.3239341200000001</v>
      </c>
    </row>
    <row r="223" spans="2:5" ht="14.45" customHeight="1" x14ac:dyDescent="0.25">
      <c r="B223" s="2">
        <v>181</v>
      </c>
      <c r="C223" s="204">
        <v>-0.31450233</v>
      </c>
      <c r="D223" s="204">
        <v>-3.4476E-2</v>
      </c>
      <c r="E223" s="204">
        <v>-0.46265105000000001</v>
      </c>
    </row>
    <row r="224" spans="2:5" ht="14.45" customHeight="1" x14ac:dyDescent="0.25">
      <c r="B224" s="2">
        <v>182</v>
      </c>
      <c r="C224" s="204">
        <v>-0.48536869999999999</v>
      </c>
      <c r="D224" s="204">
        <v>0.2353452</v>
      </c>
      <c r="E224" s="204">
        <v>-0.85968942999999998</v>
      </c>
    </row>
    <row r="225" spans="2:5" ht="14.45" customHeight="1" x14ac:dyDescent="0.25">
      <c r="B225" s="2">
        <v>183</v>
      </c>
      <c r="C225" s="204">
        <v>1.37053132</v>
      </c>
      <c r="D225" s="204">
        <v>-0.57520895000000005</v>
      </c>
      <c r="E225" s="204">
        <v>-0.59193200999999995</v>
      </c>
    </row>
    <row r="226" spans="2:5" ht="14.45" customHeight="1" x14ac:dyDescent="0.25">
      <c r="B226" s="2">
        <v>184</v>
      </c>
      <c r="C226" s="204">
        <v>0.54143030999999997</v>
      </c>
      <c r="D226" s="204">
        <v>-1.5051480000000001E-2</v>
      </c>
      <c r="E226" s="204">
        <v>-0.26085573000000001</v>
      </c>
    </row>
    <row r="227" spans="2:5" ht="14.45" customHeight="1" x14ac:dyDescent="0.25">
      <c r="B227" s="2">
        <v>185</v>
      </c>
      <c r="C227" s="204">
        <v>-0.26969369999999998</v>
      </c>
      <c r="D227" s="204">
        <v>-1.7341661100000001</v>
      </c>
      <c r="E227" s="204">
        <v>-0.11960786</v>
      </c>
    </row>
    <row r="228" spans="2:5" ht="14.45" customHeight="1" x14ac:dyDescent="0.25">
      <c r="B228" s="2">
        <v>186</v>
      </c>
      <c r="C228" s="204">
        <v>0.76494706999999995</v>
      </c>
      <c r="D228" s="204">
        <v>0.18025616999999999</v>
      </c>
      <c r="E228" s="204">
        <v>-0.1787803</v>
      </c>
    </row>
    <row r="229" spans="2:5" ht="14.45" customHeight="1" x14ac:dyDescent="0.25">
      <c r="B229" s="2">
        <v>187</v>
      </c>
      <c r="C229" s="204">
        <v>-0.27846590999999998</v>
      </c>
      <c r="D229" s="204">
        <v>-0.16673254000000001</v>
      </c>
      <c r="E229" s="204">
        <v>0.79773775000000002</v>
      </c>
    </row>
    <row r="230" spans="2:5" ht="14.45" customHeight="1" x14ac:dyDescent="0.25">
      <c r="B230" s="2">
        <v>188</v>
      </c>
      <c r="C230" s="204">
        <v>-0.49568106000000001</v>
      </c>
      <c r="D230" s="204">
        <v>-0.27290234000000002</v>
      </c>
      <c r="E230" s="204">
        <v>-2.7029344499999999</v>
      </c>
    </row>
    <row r="231" spans="2:5" ht="14.45" customHeight="1" x14ac:dyDescent="0.25">
      <c r="B231" s="2">
        <v>189</v>
      </c>
      <c r="C231" s="204">
        <v>-1.3394428599999999</v>
      </c>
      <c r="D231" s="204">
        <v>-0.20869046999999999</v>
      </c>
      <c r="E231" s="204">
        <v>-0.44900171999999999</v>
      </c>
    </row>
    <row r="232" spans="2:5" ht="14.45" customHeight="1" x14ac:dyDescent="0.25">
      <c r="B232" s="2">
        <v>190</v>
      </c>
      <c r="C232" s="204">
        <v>-0.28285639000000001</v>
      </c>
      <c r="D232" s="204">
        <v>1.01369208</v>
      </c>
      <c r="E232" s="204">
        <v>0.34910339000000001</v>
      </c>
    </row>
    <row r="233" spans="2:5" ht="14.45" customHeight="1" x14ac:dyDescent="0.25">
      <c r="B233" s="2">
        <v>191</v>
      </c>
      <c r="C233" s="204">
        <v>-0.61076523000000005</v>
      </c>
      <c r="D233" s="204">
        <v>-0.44418991000000002</v>
      </c>
      <c r="E233" s="204">
        <v>-0.39820892000000002</v>
      </c>
    </row>
    <row r="234" spans="2:5" ht="14.45" customHeight="1" x14ac:dyDescent="0.25">
      <c r="B234" s="2">
        <v>192</v>
      </c>
      <c r="C234" s="204">
        <v>-0.66513244000000005</v>
      </c>
      <c r="D234" s="204">
        <v>-0.67225252999999996</v>
      </c>
      <c r="E234" s="204">
        <v>1.4100318300000001</v>
      </c>
    </row>
    <row r="235" spans="2:5" ht="14.45" customHeight="1" x14ac:dyDescent="0.25">
      <c r="B235" s="2">
        <v>193</v>
      </c>
      <c r="C235" s="204">
        <v>0.26416820000000002</v>
      </c>
      <c r="D235" s="204">
        <v>1.5860425199999999</v>
      </c>
      <c r="E235" s="204">
        <v>0.98816225000000002</v>
      </c>
    </row>
    <row r="236" spans="2:5" ht="14.45" customHeight="1" x14ac:dyDescent="0.25">
      <c r="B236" s="2">
        <v>194</v>
      </c>
      <c r="C236" s="204">
        <v>-6.0981599999999997E-2</v>
      </c>
      <c r="D236" s="204">
        <v>-1.7070655100000001</v>
      </c>
      <c r="E236" s="204">
        <v>0.76363627000000001</v>
      </c>
    </row>
    <row r="237" spans="2:5" ht="14.45" customHeight="1" x14ac:dyDescent="0.25">
      <c r="B237" s="2">
        <v>195</v>
      </c>
      <c r="C237" s="204">
        <v>1.3531348400000001</v>
      </c>
      <c r="D237" s="204">
        <v>-0.80772160000000004</v>
      </c>
      <c r="E237" s="204">
        <v>-1.0060392</v>
      </c>
    </row>
    <row r="238" spans="2:5" ht="14.45" customHeight="1" x14ac:dyDescent="0.25">
      <c r="B238" s="2">
        <v>196</v>
      </c>
      <c r="C238" s="204">
        <v>0.48402082000000002</v>
      </c>
      <c r="D238" s="204">
        <v>-0.50414413999999996</v>
      </c>
      <c r="E238" s="204">
        <v>-4.3891149999999997E-2</v>
      </c>
    </row>
    <row r="239" spans="2:5" ht="14.45" customHeight="1" x14ac:dyDescent="0.25">
      <c r="B239" s="2">
        <v>197</v>
      </c>
      <c r="C239" s="204">
        <v>-1.04314124</v>
      </c>
      <c r="D239" s="204">
        <v>0.78690824000000004</v>
      </c>
      <c r="E239" s="204">
        <v>-0.69883245999999999</v>
      </c>
    </row>
    <row r="240" spans="2:5" ht="14.45" customHeight="1" x14ac:dyDescent="0.25">
      <c r="B240" s="2">
        <v>198</v>
      </c>
      <c r="C240" s="204">
        <v>0.58549947999999996</v>
      </c>
      <c r="D240" s="204">
        <v>-1.1725312299999999</v>
      </c>
      <c r="E240" s="204">
        <v>-1.05651519</v>
      </c>
    </row>
    <row r="241" spans="2:5" ht="14.45" customHeight="1" x14ac:dyDescent="0.25">
      <c r="B241" s="2">
        <v>199</v>
      </c>
      <c r="C241" s="204">
        <v>0.42659965</v>
      </c>
      <c r="D241" s="204">
        <v>0.13230349999999999</v>
      </c>
      <c r="E241" s="204">
        <v>0.61781335000000004</v>
      </c>
    </row>
    <row r="242" spans="2:5" ht="14.45" customHeight="1" x14ac:dyDescent="0.25">
      <c r="B242" s="2">
        <v>200</v>
      </c>
      <c r="C242" s="204">
        <v>0.28178344</v>
      </c>
      <c r="D242" s="204">
        <v>1.2420788199999999</v>
      </c>
      <c r="E242" s="204">
        <v>-0.72754450000000004</v>
      </c>
    </row>
    <row r="243" spans="2:5" ht="14.45" customHeight="1" x14ac:dyDescent="0.25">
      <c r="B243" s="2">
        <v>201</v>
      </c>
      <c r="C243" s="204">
        <v>0.95038986000000003</v>
      </c>
      <c r="D243" s="204">
        <v>-0.89259237999999996</v>
      </c>
      <c r="E243" s="204">
        <v>0.17395327999999999</v>
      </c>
    </row>
    <row r="244" spans="2:5" ht="14.45" customHeight="1" x14ac:dyDescent="0.25">
      <c r="B244" s="2">
        <v>202</v>
      </c>
      <c r="C244" s="204">
        <v>0.40335690000000002</v>
      </c>
      <c r="D244" s="204">
        <v>-7.4719629999999995E-2</v>
      </c>
      <c r="E244" s="204">
        <v>0.72987217000000004</v>
      </c>
    </row>
    <row r="245" spans="2:5" ht="14.45" customHeight="1" x14ac:dyDescent="0.25">
      <c r="B245" s="2">
        <v>203</v>
      </c>
      <c r="C245" s="204">
        <v>-0.38823969000000003</v>
      </c>
      <c r="D245" s="204">
        <v>-1.58030849</v>
      </c>
      <c r="E245" s="204">
        <v>-2.3977993999999998</v>
      </c>
    </row>
    <row r="246" spans="2:5" ht="14.45" customHeight="1" x14ac:dyDescent="0.25">
      <c r="B246" s="2">
        <v>204</v>
      </c>
      <c r="C246" s="204">
        <v>0.77264655999999998</v>
      </c>
      <c r="D246" s="204">
        <v>-0.60747702999999997</v>
      </c>
      <c r="E246" s="204">
        <v>1.1422818100000001</v>
      </c>
    </row>
    <row r="247" spans="2:5" ht="14.45" customHeight="1" x14ac:dyDescent="0.25">
      <c r="B247" s="2">
        <v>205</v>
      </c>
      <c r="C247" s="204">
        <v>-0.66966064000000003</v>
      </c>
      <c r="D247" s="204">
        <v>9.3682799999999997E-3</v>
      </c>
      <c r="E247" s="204">
        <v>3.6590949999999997E-2</v>
      </c>
    </row>
    <row r="248" spans="2:5" ht="14.45" customHeight="1" x14ac:dyDescent="0.25">
      <c r="B248" s="2">
        <v>206</v>
      </c>
      <c r="C248" s="204">
        <v>0.23415069999999999</v>
      </c>
      <c r="D248" s="204">
        <v>-0.19315508000000001</v>
      </c>
      <c r="E248" s="204">
        <v>0.85551633999999999</v>
      </c>
    </row>
    <row r="249" spans="2:5" ht="14.45" customHeight="1" x14ac:dyDescent="0.25">
      <c r="B249" s="2">
        <v>207</v>
      </c>
      <c r="C249" s="204">
        <v>0.16238920000000001</v>
      </c>
      <c r="D249" s="204">
        <v>-1.2187495500000001</v>
      </c>
      <c r="E249" s="204">
        <v>-7.3203499999999998E-3</v>
      </c>
    </row>
    <row r="250" spans="2:5" ht="14.45" customHeight="1" x14ac:dyDescent="0.25">
      <c r="B250" s="2">
        <v>208</v>
      </c>
      <c r="C250" s="204">
        <v>1.2786636199999999</v>
      </c>
      <c r="D250" s="204">
        <v>0.81860177000000001</v>
      </c>
      <c r="E250" s="204">
        <v>-0.28188707000000002</v>
      </c>
    </row>
    <row r="251" spans="2:5" ht="14.45" customHeight="1" x14ac:dyDescent="0.25">
      <c r="B251" s="2">
        <v>209</v>
      </c>
      <c r="C251" s="204">
        <v>0.40122015</v>
      </c>
      <c r="D251" s="204">
        <v>0.40614236999999997</v>
      </c>
      <c r="E251" s="204">
        <v>-1.3182428500000001</v>
      </c>
    </row>
    <row r="252" spans="2:5" ht="14.45" customHeight="1" x14ac:dyDescent="0.25">
      <c r="B252" s="2">
        <v>210</v>
      </c>
      <c r="C252" s="204">
        <v>0.46543240000000002</v>
      </c>
      <c r="D252" s="204">
        <v>-0.76395444999999995</v>
      </c>
      <c r="E252" s="204">
        <v>0.21833026</v>
      </c>
    </row>
    <row r="253" spans="2:5" ht="14.45" customHeight="1" x14ac:dyDescent="0.25">
      <c r="B253" s="2">
        <v>211</v>
      </c>
      <c r="C253" s="204">
        <v>-0.40770389000000001</v>
      </c>
      <c r="D253" s="204">
        <v>0.46211714999999998</v>
      </c>
      <c r="E253" s="204">
        <v>-0.79073846000000003</v>
      </c>
    </row>
    <row r="254" spans="2:5" ht="14.45" customHeight="1" x14ac:dyDescent="0.25">
      <c r="B254" s="2">
        <v>212</v>
      </c>
      <c r="C254" s="204">
        <v>-0.69883945000000003</v>
      </c>
      <c r="D254" s="204">
        <v>-0.36379486999999999</v>
      </c>
      <c r="E254" s="204">
        <v>-0.49345241000000001</v>
      </c>
    </row>
    <row r="255" spans="2:5" ht="14.45" customHeight="1" x14ac:dyDescent="0.25">
      <c r="B255" s="2">
        <v>213</v>
      </c>
      <c r="C255" s="204">
        <v>1.1910462399999999</v>
      </c>
      <c r="D255" s="204">
        <v>7.8211669999999997E-2</v>
      </c>
      <c r="E255" s="204">
        <v>0.56141184</v>
      </c>
    </row>
    <row r="256" spans="2:5" ht="14.45" customHeight="1" x14ac:dyDescent="0.25">
      <c r="B256" s="2">
        <v>214</v>
      </c>
      <c r="C256" s="204">
        <v>-1.1297613</v>
      </c>
      <c r="D256" s="204">
        <v>-1.19414559</v>
      </c>
      <c r="E256" s="204">
        <v>-1.0711378300000001</v>
      </c>
    </row>
    <row r="257" spans="2:5" ht="14.45" customHeight="1" x14ac:dyDescent="0.25">
      <c r="B257" s="2">
        <v>215</v>
      </c>
      <c r="C257" s="204">
        <v>-0.17855520999999999</v>
      </c>
      <c r="D257" s="204">
        <v>-0.9974191</v>
      </c>
      <c r="E257" s="204">
        <v>-0.47686977000000003</v>
      </c>
    </row>
    <row r="258" spans="2:5" ht="14.45" customHeight="1" x14ac:dyDescent="0.25">
      <c r="B258" s="2">
        <v>216</v>
      </c>
      <c r="C258" s="204">
        <v>0.42458200000000001</v>
      </c>
      <c r="D258" s="204">
        <v>0.52759023000000005</v>
      </c>
      <c r="E258" s="204">
        <v>-0.76980225000000002</v>
      </c>
    </row>
    <row r="259" spans="2:5" ht="14.45" customHeight="1" x14ac:dyDescent="0.25">
      <c r="B259" s="2">
        <v>217</v>
      </c>
      <c r="C259" s="204">
        <v>0.49020053000000002</v>
      </c>
      <c r="D259" s="204">
        <v>0.77497623999999998</v>
      </c>
      <c r="E259" s="204">
        <v>0.14451727</v>
      </c>
    </row>
    <row r="260" spans="2:5" ht="14.45" customHeight="1" x14ac:dyDescent="0.25">
      <c r="B260" s="2">
        <v>218</v>
      </c>
      <c r="C260" s="204">
        <v>-0.15811164</v>
      </c>
      <c r="D260" s="204">
        <v>0.63615953000000003</v>
      </c>
      <c r="E260" s="204">
        <v>-0.49171055000000002</v>
      </c>
    </row>
    <row r="261" spans="2:5" ht="14.45" customHeight="1" x14ac:dyDescent="0.25">
      <c r="B261" s="2">
        <v>219</v>
      </c>
      <c r="C261" s="204">
        <v>0.96707330999999996</v>
      </c>
      <c r="D261" s="204">
        <v>1.5528409599999999</v>
      </c>
      <c r="E261" s="204">
        <v>1.7049117600000001</v>
      </c>
    </row>
    <row r="262" spans="2:5" ht="14.45" customHeight="1" x14ac:dyDescent="0.25">
      <c r="B262" s="2">
        <v>220</v>
      </c>
      <c r="C262" s="204">
        <v>1.7386724499999999</v>
      </c>
      <c r="D262" s="204">
        <v>0.99566812000000005</v>
      </c>
      <c r="E262" s="204">
        <v>1.6741225799999999</v>
      </c>
    </row>
    <row r="263" spans="2:5" ht="14.45" customHeight="1" x14ac:dyDescent="0.25">
      <c r="B263" s="2">
        <v>221</v>
      </c>
      <c r="C263" s="204">
        <v>0.56692423999999997</v>
      </c>
      <c r="D263" s="204">
        <v>-0.70744339000000001</v>
      </c>
      <c r="E263" s="204">
        <v>-0.22064428999999999</v>
      </c>
    </row>
    <row r="264" spans="2:5" ht="14.45" customHeight="1" x14ac:dyDescent="0.25">
      <c r="B264" s="2">
        <v>222</v>
      </c>
      <c r="C264" s="204">
        <v>-0.45903211999999999</v>
      </c>
      <c r="D264" s="204">
        <v>-1.2817713100000001</v>
      </c>
      <c r="E264" s="204">
        <v>-0.41852278999999998</v>
      </c>
    </row>
    <row r="265" spans="2:5" ht="14.45" customHeight="1" x14ac:dyDescent="0.25">
      <c r="B265" s="2">
        <v>223</v>
      </c>
      <c r="C265" s="204">
        <v>-0.33925431</v>
      </c>
      <c r="D265" s="204">
        <v>1.0762628000000001</v>
      </c>
      <c r="E265" s="204">
        <v>-0.62932231999999999</v>
      </c>
    </row>
    <row r="266" spans="2:5" ht="14.45" customHeight="1" x14ac:dyDescent="0.25">
      <c r="B266" s="2">
        <v>224</v>
      </c>
      <c r="C266" s="204">
        <v>1.35773049</v>
      </c>
      <c r="D266" s="204">
        <v>-1.3186829099999999</v>
      </c>
      <c r="E266" s="204">
        <v>0.79602452999999995</v>
      </c>
    </row>
    <row r="267" spans="2:5" ht="14.45" customHeight="1" x14ac:dyDescent="0.25">
      <c r="B267" s="2">
        <v>225</v>
      </c>
      <c r="C267" s="204">
        <v>-2.0976299100000002</v>
      </c>
      <c r="D267" s="204">
        <v>-0.89990647999999995</v>
      </c>
      <c r="E267" s="204">
        <v>0.32061583999999999</v>
      </c>
    </row>
    <row r="268" spans="2:5" ht="14.45" customHeight="1" x14ac:dyDescent="0.25">
      <c r="B268" s="2">
        <v>226</v>
      </c>
      <c r="C268" s="204">
        <v>1.9816965200000001</v>
      </c>
      <c r="D268" s="204">
        <v>-0.15012154</v>
      </c>
      <c r="E268" s="204">
        <v>0.20120440000000001</v>
      </c>
    </row>
    <row r="269" spans="2:5" ht="14.45" customHeight="1" x14ac:dyDescent="0.25">
      <c r="B269" s="2">
        <v>227</v>
      </c>
      <c r="C269" s="204">
        <v>1.43239413</v>
      </c>
      <c r="D269" s="204">
        <v>-0.57809818000000002</v>
      </c>
      <c r="E269" s="204">
        <v>0.60867519999999997</v>
      </c>
    </row>
    <row r="270" spans="2:5" ht="14.45" customHeight="1" x14ac:dyDescent="0.25">
      <c r="B270" s="2">
        <v>228</v>
      </c>
      <c r="C270" s="204">
        <v>1.1255804</v>
      </c>
      <c r="D270" s="204">
        <v>1.4029653900000001</v>
      </c>
      <c r="E270" s="204">
        <v>-0.15459466999999999</v>
      </c>
    </row>
    <row r="271" spans="2:5" ht="14.45" customHeight="1" x14ac:dyDescent="0.25">
      <c r="B271" s="2">
        <v>229</v>
      </c>
      <c r="C271" s="204">
        <v>0.27734115999999998</v>
      </c>
      <c r="D271" s="204">
        <v>-0.93217647999999997</v>
      </c>
      <c r="E271" s="204">
        <v>-9.2185429999999999E-2</v>
      </c>
    </row>
    <row r="272" spans="2:5" ht="14.45" customHeight="1" x14ac:dyDescent="0.25">
      <c r="B272" s="2">
        <v>230</v>
      </c>
      <c r="C272" s="204">
        <v>0.32157015999999999</v>
      </c>
      <c r="D272" s="204">
        <v>-0.54818557999999995</v>
      </c>
      <c r="E272" s="204">
        <v>-1.02647629</v>
      </c>
    </row>
    <row r="273" spans="2:5" ht="14.45" customHeight="1" x14ac:dyDescent="0.25">
      <c r="B273" s="2">
        <v>231</v>
      </c>
      <c r="C273" s="204">
        <v>-0.76929278999999995</v>
      </c>
      <c r="D273" s="204">
        <v>0.91580760999999999</v>
      </c>
      <c r="E273" s="204">
        <v>-1.2421253800000001</v>
      </c>
    </row>
    <row r="274" spans="2:5" ht="14.45" customHeight="1" x14ac:dyDescent="0.25">
      <c r="B274" s="2">
        <v>232</v>
      </c>
      <c r="C274" s="204">
        <v>-0.66832703000000004</v>
      </c>
      <c r="D274" s="204">
        <v>1.99978426</v>
      </c>
      <c r="E274" s="204">
        <v>1.58440099</v>
      </c>
    </row>
    <row r="275" spans="2:5" ht="14.45" customHeight="1" x14ac:dyDescent="0.25">
      <c r="B275" s="2">
        <v>233</v>
      </c>
      <c r="C275" s="204">
        <v>-0.66104823000000001</v>
      </c>
      <c r="D275" s="204">
        <v>-1.4434113900000001</v>
      </c>
      <c r="E275" s="204">
        <v>-1.9675069000000001</v>
      </c>
    </row>
    <row r="276" spans="2:5" ht="14.45" customHeight="1" x14ac:dyDescent="0.25">
      <c r="B276" s="2">
        <v>234</v>
      </c>
      <c r="C276" s="204">
        <v>0.16913785000000001</v>
      </c>
      <c r="D276" s="204">
        <v>-8.2977170000000003E-2</v>
      </c>
      <c r="E276" s="204">
        <v>0.27019659000000001</v>
      </c>
    </row>
    <row r="277" spans="2:5" ht="14.45" customHeight="1" x14ac:dyDescent="0.25">
      <c r="B277" s="2">
        <v>235</v>
      </c>
      <c r="C277" s="204">
        <v>-0.1572885</v>
      </c>
      <c r="D277" s="204">
        <v>-1.2980432900000001</v>
      </c>
      <c r="E277" s="204">
        <v>-0.54561968999999999</v>
      </c>
    </row>
    <row r="278" spans="2:5" ht="14.45" customHeight="1" x14ac:dyDescent="0.25">
      <c r="B278" s="2">
        <v>236</v>
      </c>
      <c r="C278" s="204">
        <v>1.02345146</v>
      </c>
      <c r="D278" s="204">
        <v>0.29761306999999998</v>
      </c>
      <c r="E278" s="204">
        <v>0.10698870000000001</v>
      </c>
    </row>
    <row r="279" spans="2:5" ht="14.45" customHeight="1" x14ac:dyDescent="0.25">
      <c r="B279" s="2">
        <v>237</v>
      </c>
      <c r="C279" s="204">
        <v>-1.5221947499999999</v>
      </c>
      <c r="D279" s="204">
        <v>-1.3744709399999999</v>
      </c>
      <c r="E279" s="204">
        <v>0.17618505000000001</v>
      </c>
    </row>
    <row r="280" spans="2:5" ht="14.45" customHeight="1" x14ac:dyDescent="0.25">
      <c r="B280" s="2">
        <v>238</v>
      </c>
      <c r="C280" s="204">
        <v>1.78733985</v>
      </c>
      <c r="D280" s="204">
        <v>-0.90566964000000005</v>
      </c>
      <c r="E280" s="204">
        <v>1.0243776099999999</v>
      </c>
    </row>
    <row r="281" spans="2:5" ht="14.45" customHeight="1" x14ac:dyDescent="0.25">
      <c r="B281" s="2">
        <v>239</v>
      </c>
      <c r="C281" s="204">
        <v>-1.22561656</v>
      </c>
      <c r="D281" s="204">
        <v>-4.3776509999999998E-2</v>
      </c>
      <c r="E281" s="204">
        <v>-0.69622158999999995</v>
      </c>
    </row>
    <row r="282" spans="2:5" ht="14.45" customHeight="1" x14ac:dyDescent="0.25">
      <c r="B282" s="2">
        <v>240</v>
      </c>
      <c r="C282" s="204">
        <v>0.84894577000000004</v>
      </c>
      <c r="D282" s="204">
        <v>1.32357361</v>
      </c>
      <c r="E282" s="204">
        <v>2.1680128000000001</v>
      </c>
    </row>
    <row r="283" spans="2:5" ht="14.45" customHeight="1" x14ac:dyDescent="0.25">
      <c r="B283" s="2">
        <v>241</v>
      </c>
      <c r="C283" s="204">
        <v>-1.20490249</v>
      </c>
      <c r="D283" s="204">
        <v>-1.34547219</v>
      </c>
      <c r="E283" s="204">
        <v>-0.15725664</v>
      </c>
    </row>
    <row r="284" spans="2:5" ht="14.45" customHeight="1" x14ac:dyDescent="0.25">
      <c r="B284" s="2">
        <v>242</v>
      </c>
      <c r="C284" s="204">
        <v>0.31543843999999999</v>
      </c>
      <c r="D284" s="204">
        <v>-0.33499183999999999</v>
      </c>
      <c r="E284" s="204">
        <v>-0.51195696999999996</v>
      </c>
    </row>
    <row r="285" spans="2:5" ht="14.45" customHeight="1" x14ac:dyDescent="0.25">
      <c r="B285" s="2">
        <v>243</v>
      </c>
      <c r="C285" s="204">
        <v>1.36009716</v>
      </c>
      <c r="D285" s="204">
        <v>-0.74692382999999996</v>
      </c>
      <c r="E285" s="204">
        <v>0.33165042</v>
      </c>
    </row>
    <row r="286" spans="2:5" ht="14.45" customHeight="1" x14ac:dyDescent="0.25">
      <c r="B286" s="2">
        <v>244</v>
      </c>
      <c r="C286" s="204">
        <v>4.3329779999999998E-2</v>
      </c>
      <c r="D286" s="204">
        <v>1.74799671</v>
      </c>
      <c r="E286" s="204">
        <v>7.1165400000000002E-3</v>
      </c>
    </row>
    <row r="287" spans="2:5" ht="14.45" customHeight="1" x14ac:dyDescent="0.25">
      <c r="B287" s="2">
        <v>245</v>
      </c>
      <c r="C287" s="204">
        <v>1.65041978</v>
      </c>
      <c r="D287" s="204">
        <v>0.369531</v>
      </c>
      <c r="E287" s="204">
        <v>-0.18502276000000001</v>
      </c>
    </row>
    <row r="288" spans="2:5" ht="14.45" customHeight="1" x14ac:dyDescent="0.25">
      <c r="B288" s="2">
        <v>246</v>
      </c>
      <c r="C288" s="204">
        <v>0.29336242000000001</v>
      </c>
      <c r="D288" s="204">
        <v>-1.2192489099999999</v>
      </c>
      <c r="E288" s="204">
        <v>1.8590885699999999</v>
      </c>
    </row>
    <row r="289" spans="2:5" ht="14.45" customHeight="1" x14ac:dyDescent="0.25">
      <c r="B289" s="2">
        <v>247</v>
      </c>
      <c r="C289" s="204">
        <v>0.94459298000000003</v>
      </c>
      <c r="D289" s="204">
        <v>8.1490140000000003E-2</v>
      </c>
      <c r="E289" s="204">
        <v>-1.3008866400000001</v>
      </c>
    </row>
    <row r="290" spans="2:5" ht="14.45" customHeight="1" x14ac:dyDescent="0.25">
      <c r="B290" s="2">
        <v>248</v>
      </c>
      <c r="C290" s="204">
        <v>0.64490276000000002</v>
      </c>
      <c r="D290" s="204">
        <v>0.72516015</v>
      </c>
      <c r="E290" s="204">
        <v>-0.24484527</v>
      </c>
    </row>
    <row r="291" spans="2:5" ht="14.45" customHeight="1" x14ac:dyDescent="0.25">
      <c r="B291" s="2">
        <v>249</v>
      </c>
      <c r="C291" s="204">
        <v>0.69657391000000002</v>
      </c>
      <c r="D291" s="204">
        <v>-2.6213960000000001E-2</v>
      </c>
      <c r="E291" s="204">
        <v>-0.77525814999999998</v>
      </c>
    </row>
    <row r="292" spans="2:5" ht="14.45" customHeight="1" x14ac:dyDescent="0.25">
      <c r="B292" s="2">
        <v>250</v>
      </c>
      <c r="C292" s="204">
        <v>0.70184323999999998</v>
      </c>
      <c r="D292" s="204">
        <v>0.25291925999999998</v>
      </c>
      <c r="E292" s="204">
        <v>-0.75460958</v>
      </c>
    </row>
    <row r="293" spans="2:5" ht="14.45" customHeight="1" x14ac:dyDescent="0.25">
      <c r="B293" s="2">
        <v>251</v>
      </c>
      <c r="C293" s="204">
        <v>0.97801965999999996</v>
      </c>
      <c r="D293" s="204">
        <v>0.59456609999999999</v>
      </c>
      <c r="E293" s="204">
        <v>-0.14363704999999999</v>
      </c>
    </row>
    <row r="294" spans="2:5" ht="14.45" customHeight="1" x14ac:dyDescent="0.25">
      <c r="B294" s="2">
        <v>252</v>
      </c>
      <c r="C294" s="204">
        <v>-0.30181627999999999</v>
      </c>
      <c r="D294" s="204">
        <v>0.65706655000000003</v>
      </c>
      <c r="E294" s="204">
        <v>-0.89415349</v>
      </c>
    </row>
    <row r="295" spans="2:5" ht="14.45" customHeight="1" x14ac:dyDescent="0.25">
      <c r="B295" s="2">
        <v>253</v>
      </c>
      <c r="C295" s="204">
        <v>0.58522786000000004</v>
      </c>
      <c r="D295" s="204">
        <v>-5.1325120000000002E-2</v>
      </c>
      <c r="E295" s="204">
        <v>-0.47411778999999998</v>
      </c>
    </row>
    <row r="296" spans="2:5" ht="14.45" customHeight="1" x14ac:dyDescent="0.25">
      <c r="B296" s="2">
        <v>254</v>
      </c>
      <c r="C296" s="204">
        <v>-1.92212958</v>
      </c>
      <c r="D296" s="204">
        <v>0.91877388999999998</v>
      </c>
      <c r="E296" s="204">
        <v>-7.8678570000000003E-2</v>
      </c>
    </row>
    <row r="297" spans="2:5" ht="14.45" customHeight="1" x14ac:dyDescent="0.25">
      <c r="B297" s="2">
        <v>255</v>
      </c>
      <c r="C297" s="204">
        <v>1.09091743</v>
      </c>
      <c r="D297" s="204">
        <v>4.7332619999999999E-2</v>
      </c>
      <c r="E297" s="204">
        <v>-0.51922263000000002</v>
      </c>
    </row>
    <row r="298" spans="2:5" ht="14.45" customHeight="1" x14ac:dyDescent="0.25">
      <c r="B298" s="2">
        <v>256</v>
      </c>
      <c r="C298" s="204">
        <v>0.19849596999999999</v>
      </c>
      <c r="D298" s="204">
        <v>-0.71364581000000005</v>
      </c>
      <c r="E298" s="204">
        <v>0.69470993000000003</v>
      </c>
    </row>
    <row r="299" spans="2:5" ht="14.45" customHeight="1" x14ac:dyDescent="0.25">
      <c r="B299" s="2">
        <v>257</v>
      </c>
      <c r="C299" s="204">
        <v>-0.60373063999999999</v>
      </c>
      <c r="D299" s="204">
        <v>-0.78798948000000002</v>
      </c>
      <c r="E299" s="204">
        <v>0.66685258999999997</v>
      </c>
    </row>
    <row r="300" spans="2:5" ht="14.45" customHeight="1" x14ac:dyDescent="0.25">
      <c r="B300" s="2">
        <v>258</v>
      </c>
      <c r="C300" s="204">
        <v>0.60024244999999998</v>
      </c>
      <c r="D300" s="204">
        <v>-9.0854820000000003E-2</v>
      </c>
      <c r="E300" s="204">
        <v>0.87805507999999999</v>
      </c>
    </row>
    <row r="301" spans="2:5" ht="14.45" customHeight="1" x14ac:dyDescent="0.25">
      <c r="B301" s="2">
        <v>259</v>
      </c>
      <c r="C301" s="204">
        <v>-1.5260250500000001</v>
      </c>
      <c r="D301" s="204">
        <v>-0.36437081999999998</v>
      </c>
      <c r="E301" s="204">
        <v>0.47930805999999998</v>
      </c>
    </row>
    <row r="302" spans="2:5" ht="14.45" customHeight="1" x14ac:dyDescent="0.25">
      <c r="B302" s="2">
        <v>260</v>
      </c>
      <c r="C302" s="204">
        <v>1.2530050800000001</v>
      </c>
      <c r="D302" s="204">
        <v>-0.67794129999999997</v>
      </c>
      <c r="E302" s="204">
        <v>-1.1980674099999999</v>
      </c>
    </row>
    <row r="303" spans="2:5" ht="14.45" customHeight="1" x14ac:dyDescent="0.25">
      <c r="B303" s="2">
        <v>261</v>
      </c>
      <c r="C303" s="204">
        <v>0.8610312</v>
      </c>
      <c r="D303" s="204">
        <v>1.52683532</v>
      </c>
      <c r="E303" s="204">
        <v>0.70266194999999998</v>
      </c>
    </row>
    <row r="304" spans="2:5" ht="14.45" customHeight="1" x14ac:dyDescent="0.25">
      <c r="B304" s="2">
        <v>262</v>
      </c>
      <c r="C304" s="204">
        <v>0.83718738000000004</v>
      </c>
      <c r="D304" s="204">
        <v>-0.83018121</v>
      </c>
      <c r="E304" s="204">
        <v>-0.51659622000000005</v>
      </c>
    </row>
    <row r="305" spans="2:5" ht="14.45" customHeight="1" x14ac:dyDescent="0.25">
      <c r="B305" s="2">
        <v>263</v>
      </c>
      <c r="C305" s="204">
        <v>-0.87512234</v>
      </c>
      <c r="D305" s="204">
        <v>-0.83336379999999999</v>
      </c>
      <c r="E305" s="204">
        <v>-0.65515396999999997</v>
      </c>
    </row>
    <row r="306" spans="2:5" ht="14.45" customHeight="1" x14ac:dyDescent="0.25">
      <c r="B306" s="2">
        <v>264</v>
      </c>
      <c r="C306" s="204">
        <v>-1.0504779500000001</v>
      </c>
      <c r="D306" s="204">
        <v>1.8895668999999999</v>
      </c>
      <c r="E306" s="204">
        <v>0.71729995000000002</v>
      </c>
    </row>
    <row r="307" spans="2:5" ht="14.45" customHeight="1" x14ac:dyDescent="0.25">
      <c r="B307" s="2">
        <v>265</v>
      </c>
      <c r="C307" s="204">
        <v>0.48964984</v>
      </c>
      <c r="D307" s="204">
        <v>0.25743795000000003</v>
      </c>
      <c r="E307" s="204">
        <v>-0.94554989</v>
      </c>
    </row>
    <row r="308" spans="2:5" ht="14.45" customHeight="1" x14ac:dyDescent="0.25">
      <c r="B308" s="2">
        <v>266</v>
      </c>
      <c r="C308" s="204">
        <v>2.6503271800000001</v>
      </c>
      <c r="D308" s="204">
        <v>0.92265459999999999</v>
      </c>
      <c r="E308" s="204">
        <v>-0.17650372</v>
      </c>
    </row>
    <row r="309" spans="2:5" ht="14.45" customHeight="1" x14ac:dyDescent="0.25">
      <c r="B309" s="2">
        <v>267</v>
      </c>
      <c r="C309" s="204">
        <v>-0.4909982</v>
      </c>
      <c r="D309" s="204">
        <v>0.46527067</v>
      </c>
      <c r="E309" s="204">
        <v>-0.72999992000000002</v>
      </c>
    </row>
    <row r="310" spans="2:5" ht="14.45" customHeight="1" x14ac:dyDescent="0.25">
      <c r="B310" s="2">
        <v>268</v>
      </c>
      <c r="C310" s="204">
        <v>1.1372119999999999</v>
      </c>
      <c r="D310" s="204">
        <v>-1.27070254</v>
      </c>
      <c r="E310" s="204">
        <v>0.11070346</v>
      </c>
    </row>
    <row r="311" spans="2:5" ht="14.45" customHeight="1" x14ac:dyDescent="0.25">
      <c r="B311" s="2">
        <v>269</v>
      </c>
      <c r="C311" s="204">
        <v>1.1470058599999999</v>
      </c>
      <c r="D311" s="204">
        <v>-0.11214164</v>
      </c>
      <c r="E311" s="204">
        <v>0.36610730000000002</v>
      </c>
    </row>
    <row r="312" spans="2:5" ht="14.45" customHeight="1" x14ac:dyDescent="0.25">
      <c r="B312" s="2">
        <v>270</v>
      </c>
      <c r="C312" s="204">
        <v>5.595141E-2</v>
      </c>
      <c r="D312" s="204">
        <v>-0.55643156000000005</v>
      </c>
      <c r="E312" s="204">
        <v>1.21254072</v>
      </c>
    </row>
    <row r="313" spans="2:5" ht="14.45" customHeight="1" x14ac:dyDescent="0.25">
      <c r="B313" s="2">
        <v>271</v>
      </c>
      <c r="C313" s="204">
        <v>-0.27225160999999998</v>
      </c>
      <c r="D313" s="204">
        <v>-1.12367894</v>
      </c>
      <c r="E313" s="204">
        <v>-0.28402909999999998</v>
      </c>
    </row>
    <row r="314" spans="2:5" ht="14.45" customHeight="1" x14ac:dyDescent="0.25">
      <c r="B314" s="2">
        <v>272</v>
      </c>
      <c r="C314" s="204">
        <v>-2.8437761400000001</v>
      </c>
      <c r="D314" s="204">
        <v>-0.24679719</v>
      </c>
      <c r="E314" s="204">
        <v>2.0695352100000002</v>
      </c>
    </row>
    <row r="315" spans="2:5" ht="14.45" customHeight="1" x14ac:dyDescent="0.25">
      <c r="B315" s="2">
        <v>273</v>
      </c>
      <c r="C315" s="204">
        <v>1.6217259900000001</v>
      </c>
      <c r="D315" s="204">
        <v>8.0393889999999996E-2</v>
      </c>
      <c r="E315" s="204">
        <v>-0.43601582999999999</v>
      </c>
    </row>
    <row r="316" spans="2:5" ht="14.45" customHeight="1" x14ac:dyDescent="0.25">
      <c r="B316" s="2">
        <v>274</v>
      </c>
      <c r="C316" s="204">
        <v>0.16480880000000001</v>
      </c>
      <c r="D316" s="204">
        <v>0.21480432999999999</v>
      </c>
      <c r="E316" s="204">
        <v>1.41136938</v>
      </c>
    </row>
    <row r="317" spans="2:5" ht="14.45" customHeight="1" x14ac:dyDescent="0.25">
      <c r="B317" s="2">
        <v>275</v>
      </c>
      <c r="C317" s="204">
        <v>0.56982067000000003</v>
      </c>
      <c r="D317" s="204">
        <v>1.72090023</v>
      </c>
      <c r="E317" s="204">
        <v>-0.45695627999999999</v>
      </c>
    </row>
    <row r="318" spans="2:5" ht="14.45" customHeight="1" x14ac:dyDescent="0.25">
      <c r="B318" s="2">
        <v>276</v>
      </c>
      <c r="C318" s="204">
        <v>-0.72170959999999995</v>
      </c>
      <c r="D318" s="204">
        <v>-0.72062941000000003</v>
      </c>
      <c r="E318" s="204">
        <v>1.5810426799999999</v>
      </c>
    </row>
    <row r="319" spans="2:5" ht="14.45" customHeight="1" x14ac:dyDescent="0.25">
      <c r="B319" s="2">
        <v>277</v>
      </c>
      <c r="C319" s="204">
        <v>-0.18669341</v>
      </c>
      <c r="D319" s="204">
        <v>0.45595550000000001</v>
      </c>
      <c r="E319" s="204">
        <v>1.6289660699999999</v>
      </c>
    </row>
    <row r="320" spans="2:5" ht="14.45" customHeight="1" x14ac:dyDescent="0.25">
      <c r="B320" s="2">
        <v>278</v>
      </c>
      <c r="C320" s="204">
        <v>-2.7893999999999999E-2</v>
      </c>
      <c r="D320" s="204">
        <v>-0.63849648000000003</v>
      </c>
      <c r="E320" s="204">
        <v>-0.53697015000000003</v>
      </c>
    </row>
    <row r="321" spans="2:5" ht="14.45" customHeight="1" x14ac:dyDescent="0.25">
      <c r="B321" s="2">
        <v>279</v>
      </c>
      <c r="C321" s="204">
        <v>0.34697054999999999</v>
      </c>
      <c r="D321" s="204">
        <v>0.66137769999999996</v>
      </c>
      <c r="E321" s="204">
        <v>-0.53255507999999996</v>
      </c>
    </row>
    <row r="322" spans="2:5" ht="14.45" customHeight="1" x14ac:dyDescent="0.25">
      <c r="B322" s="2">
        <v>280</v>
      </c>
      <c r="C322" s="204">
        <v>0.41381087</v>
      </c>
      <c r="D322" s="204">
        <v>-2.2481560000000001E-2</v>
      </c>
      <c r="E322" s="204">
        <v>6.7118650000000002E-2</v>
      </c>
    </row>
    <row r="323" spans="2:5" ht="14.45" customHeight="1" x14ac:dyDescent="0.25">
      <c r="B323" s="2">
        <v>281</v>
      </c>
      <c r="C323" s="204">
        <v>-0.38036731000000001</v>
      </c>
      <c r="D323" s="204">
        <v>-0.10800263</v>
      </c>
      <c r="E323" s="204">
        <v>0.14981237</v>
      </c>
    </row>
    <row r="324" spans="2:5" ht="14.45" customHeight="1" x14ac:dyDescent="0.25">
      <c r="B324" s="2">
        <v>282</v>
      </c>
      <c r="C324" s="204">
        <v>-1.0425640199999999</v>
      </c>
      <c r="D324" s="204">
        <v>-0.82541226999999995</v>
      </c>
      <c r="E324" s="204">
        <v>-1.7219942500000001</v>
      </c>
    </row>
    <row r="325" spans="2:5" ht="14.45" customHeight="1" x14ac:dyDescent="0.25">
      <c r="B325" s="2">
        <v>283</v>
      </c>
      <c r="C325" s="204">
        <v>-1.6304166899999999</v>
      </c>
      <c r="D325" s="204">
        <v>-0.80489516000000005</v>
      </c>
      <c r="E325" s="204">
        <v>1.42007569</v>
      </c>
    </row>
    <row r="326" spans="2:5" ht="14.45" customHeight="1" x14ac:dyDescent="0.25">
      <c r="B326" s="2">
        <v>284</v>
      </c>
      <c r="C326" s="204">
        <v>0.63894501999999997</v>
      </c>
      <c r="D326" s="204">
        <v>-0.70969903999999995</v>
      </c>
      <c r="E326" s="204">
        <v>0.8236945</v>
      </c>
    </row>
    <row r="327" spans="2:5" ht="14.45" customHeight="1" x14ac:dyDescent="0.25">
      <c r="B327" s="2">
        <v>285</v>
      </c>
      <c r="C327" s="204">
        <v>-0.68016407000000001</v>
      </c>
      <c r="D327" s="204">
        <v>-1.5282941699999999</v>
      </c>
      <c r="E327" s="204">
        <v>-0.13526894</v>
      </c>
    </row>
    <row r="328" spans="2:5" ht="14.45" customHeight="1" x14ac:dyDescent="0.25">
      <c r="B328" s="2">
        <v>286</v>
      </c>
      <c r="C328" s="204">
        <v>2.0629950000000001E-2</v>
      </c>
      <c r="D328" s="204">
        <v>-1.0354249200000001</v>
      </c>
      <c r="E328" s="204">
        <v>-0.41769187000000002</v>
      </c>
    </row>
    <row r="329" spans="2:5" ht="14.45" customHeight="1" x14ac:dyDescent="0.25">
      <c r="B329" s="2">
        <v>287</v>
      </c>
      <c r="C329" s="204">
        <v>1.42056731</v>
      </c>
      <c r="D329" s="204">
        <v>-1.4154285099999999</v>
      </c>
      <c r="E329" s="204">
        <v>6.5860440000000006E-2</v>
      </c>
    </row>
    <row r="330" spans="2:5" ht="14.45" customHeight="1" x14ac:dyDescent="0.25">
      <c r="B330" s="2">
        <v>288</v>
      </c>
      <c r="C330" s="204">
        <v>-1.4675798799999999</v>
      </c>
      <c r="D330" s="204">
        <v>-1.6545743100000001</v>
      </c>
      <c r="E330" s="204">
        <v>-1.24983712</v>
      </c>
    </row>
    <row r="331" spans="2:5" ht="14.45" customHeight="1" x14ac:dyDescent="0.25">
      <c r="B331" s="2">
        <v>289</v>
      </c>
      <c r="C331" s="204">
        <v>-1.4817483199999999</v>
      </c>
      <c r="D331" s="204">
        <v>1.64903373</v>
      </c>
      <c r="E331" s="204">
        <v>1.17201193</v>
      </c>
    </row>
    <row r="332" spans="2:5" ht="14.45" customHeight="1" x14ac:dyDescent="0.25">
      <c r="B332" s="2">
        <v>290</v>
      </c>
      <c r="C332" s="204">
        <v>-1.65863921</v>
      </c>
      <c r="D332" s="204">
        <v>-0.70478373999999999</v>
      </c>
      <c r="E332" s="204">
        <v>0.22999973000000001</v>
      </c>
    </row>
    <row r="333" spans="2:5" ht="14.45" customHeight="1" x14ac:dyDescent="0.25">
      <c r="B333" s="2">
        <v>291</v>
      </c>
      <c r="C333" s="204">
        <v>2.681834E-2</v>
      </c>
      <c r="D333" s="204">
        <v>-1.1331726799999999</v>
      </c>
      <c r="E333" s="204">
        <v>-1.4328524899999999</v>
      </c>
    </row>
    <row r="334" spans="2:5" ht="14.45" customHeight="1" x14ac:dyDescent="0.25">
      <c r="B334" s="2">
        <v>292</v>
      </c>
      <c r="C334" s="204">
        <v>0.34040844999999997</v>
      </c>
      <c r="D334" s="204">
        <v>1.17200488</v>
      </c>
      <c r="E334" s="204">
        <v>0.83778682999999998</v>
      </c>
    </row>
    <row r="335" spans="2:5" ht="14.45" customHeight="1" x14ac:dyDescent="0.25">
      <c r="B335" s="2">
        <v>293</v>
      </c>
      <c r="C335" s="204">
        <v>1.54725281</v>
      </c>
      <c r="D335" s="204">
        <v>-1.53522172</v>
      </c>
      <c r="E335" s="204">
        <v>-0.24999203</v>
      </c>
    </row>
    <row r="336" spans="2:5" ht="14.45" customHeight="1" x14ac:dyDescent="0.25">
      <c r="B336" s="2">
        <v>294</v>
      </c>
      <c r="C336" s="204">
        <v>1.9902411</v>
      </c>
      <c r="D336" s="204">
        <v>-0.30105660000000001</v>
      </c>
      <c r="E336" s="204">
        <v>0.63137427999999995</v>
      </c>
    </row>
    <row r="337" spans="2:5" ht="14.45" customHeight="1" x14ac:dyDescent="0.25">
      <c r="B337" s="2">
        <v>295</v>
      </c>
      <c r="C337" s="204">
        <v>1.61039551</v>
      </c>
      <c r="D337" s="204">
        <v>-2.2782701300000001</v>
      </c>
      <c r="E337" s="204">
        <v>6.882895E-2</v>
      </c>
    </row>
    <row r="338" spans="2:5" ht="14.45" customHeight="1" x14ac:dyDescent="0.25">
      <c r="B338" s="2">
        <v>296</v>
      </c>
      <c r="C338" s="204">
        <v>-9.0692900000000007E-3</v>
      </c>
      <c r="D338" s="204">
        <v>-0.55729508999999999</v>
      </c>
      <c r="E338" s="204">
        <v>1.38811018</v>
      </c>
    </row>
    <row r="339" spans="2:5" ht="14.45" customHeight="1" x14ac:dyDescent="0.25">
      <c r="B339" s="2">
        <v>297</v>
      </c>
      <c r="C339" s="204">
        <v>-1.1053172200000001</v>
      </c>
      <c r="D339" s="204">
        <v>1.5236432900000001</v>
      </c>
      <c r="E339" s="204">
        <v>0.97639052999999998</v>
      </c>
    </row>
    <row r="340" spans="2:5" ht="14.45" customHeight="1" x14ac:dyDescent="0.25">
      <c r="B340" s="2">
        <v>298</v>
      </c>
      <c r="C340" s="204">
        <v>-1.0367476200000001</v>
      </c>
      <c r="D340" s="204">
        <v>-0.79671859</v>
      </c>
      <c r="E340" s="204">
        <v>0.23970343</v>
      </c>
    </row>
    <row r="341" spans="2:5" ht="14.45" customHeight="1" x14ac:dyDescent="0.25">
      <c r="B341" s="2">
        <v>299</v>
      </c>
      <c r="C341" s="204">
        <v>-0.61657784999999998</v>
      </c>
      <c r="D341" s="204">
        <v>-1.42716807</v>
      </c>
      <c r="E341" s="204">
        <v>0.32121413999999998</v>
      </c>
    </row>
    <row r="342" spans="2:5" ht="14.45" customHeight="1" x14ac:dyDescent="0.25">
      <c r="B342" s="2">
        <v>300</v>
      </c>
      <c r="C342" s="204">
        <v>-0.52014740999999998</v>
      </c>
      <c r="D342" s="204">
        <v>0.35230705000000001</v>
      </c>
      <c r="E342" s="204">
        <v>0.67864606000000005</v>
      </c>
    </row>
    <row r="343" spans="2:5" ht="14.45" customHeight="1" x14ac:dyDescent="0.25">
      <c r="B343" s="2">
        <v>301</v>
      </c>
      <c r="C343" s="204">
        <v>-0.60855004000000001</v>
      </c>
      <c r="D343" s="204">
        <v>-0.61416296999999997</v>
      </c>
      <c r="E343" s="204">
        <v>0.86038733999999994</v>
      </c>
    </row>
    <row r="344" spans="2:5" ht="14.45" customHeight="1" x14ac:dyDescent="0.25">
      <c r="B344" s="2">
        <v>302</v>
      </c>
      <c r="C344" s="204">
        <v>-0.96204142999999998</v>
      </c>
      <c r="D344" s="204">
        <v>0.50393266999999997</v>
      </c>
      <c r="E344" s="204">
        <v>2.0136322500000001</v>
      </c>
    </row>
    <row r="345" spans="2:5" ht="14.45" customHeight="1" x14ac:dyDescent="0.25">
      <c r="B345" s="2">
        <v>303</v>
      </c>
      <c r="C345" s="204">
        <v>0.29647299999999999</v>
      </c>
      <c r="D345" s="204">
        <v>-0.36949122000000001</v>
      </c>
      <c r="E345" s="204">
        <v>-0.64088710000000004</v>
      </c>
    </row>
    <row r="346" spans="2:5" ht="14.45" customHeight="1" x14ac:dyDescent="0.25">
      <c r="B346" s="2">
        <v>304</v>
      </c>
      <c r="C346" s="204">
        <v>1.67571001</v>
      </c>
      <c r="D346" s="204">
        <v>0.29572063999999998</v>
      </c>
      <c r="E346" s="204">
        <v>0.93210952000000002</v>
      </c>
    </row>
    <row r="347" spans="2:5" ht="14.45" customHeight="1" x14ac:dyDescent="0.25">
      <c r="B347" s="2">
        <v>305</v>
      </c>
      <c r="C347" s="204">
        <v>0.87947527999999997</v>
      </c>
      <c r="D347" s="204">
        <v>0.75959540999999997</v>
      </c>
      <c r="E347" s="204">
        <v>0.46060851000000003</v>
      </c>
    </row>
    <row r="348" spans="2:5" ht="14.45" customHeight="1" x14ac:dyDescent="0.25">
      <c r="B348" s="2">
        <v>306</v>
      </c>
      <c r="C348" s="204">
        <v>-0.40183801000000002</v>
      </c>
      <c r="D348" s="204">
        <v>2.04314522</v>
      </c>
      <c r="E348" s="204">
        <v>-9.271451E-2</v>
      </c>
    </row>
    <row r="349" spans="2:5" ht="14.45" customHeight="1" x14ac:dyDescent="0.25">
      <c r="B349" s="2">
        <v>307</v>
      </c>
      <c r="C349" s="204">
        <v>-1.9838000000000001E-2</v>
      </c>
      <c r="D349" s="204">
        <v>0.46580186000000001</v>
      </c>
      <c r="E349" s="204">
        <v>1.2806720700000001</v>
      </c>
    </row>
    <row r="350" spans="2:5" ht="14.45" customHeight="1" x14ac:dyDescent="0.25">
      <c r="B350" s="2">
        <v>308</v>
      </c>
      <c r="C350" s="204">
        <v>0.69810397000000002</v>
      </c>
      <c r="D350" s="204">
        <v>1.7448142900000001</v>
      </c>
      <c r="E350" s="204">
        <v>-1.28264026</v>
      </c>
    </row>
    <row r="351" spans="2:5" ht="14.45" customHeight="1" x14ac:dyDescent="0.25">
      <c r="B351" s="2">
        <v>309</v>
      </c>
      <c r="C351" s="204">
        <v>0.78616551999999995</v>
      </c>
      <c r="D351" s="204">
        <v>0.24081411999999999</v>
      </c>
      <c r="E351" s="204">
        <v>-1.4469966700000001</v>
      </c>
    </row>
    <row r="352" spans="2:5" ht="14.45" customHeight="1" x14ac:dyDescent="0.25">
      <c r="B352" s="2">
        <v>310</v>
      </c>
      <c r="C352" s="204">
        <v>-0.12330393000000001</v>
      </c>
      <c r="D352" s="204">
        <v>-2.0301401399999999</v>
      </c>
      <c r="E352" s="204">
        <v>-0.20928152</v>
      </c>
    </row>
    <row r="353" spans="2:5" ht="14.45" customHeight="1" x14ac:dyDescent="0.25">
      <c r="B353" s="2">
        <v>311</v>
      </c>
      <c r="C353" s="204">
        <v>0.41386096</v>
      </c>
      <c r="D353" s="204">
        <v>-1.12672872</v>
      </c>
      <c r="E353" s="204">
        <v>1.1409992499999999</v>
      </c>
    </row>
    <row r="354" spans="2:5" ht="14.45" customHeight="1" x14ac:dyDescent="0.25">
      <c r="B354" s="2">
        <v>312</v>
      </c>
      <c r="C354" s="204">
        <v>0.47504871999999998</v>
      </c>
      <c r="D354" s="204">
        <v>-0.18945522000000001</v>
      </c>
      <c r="E354" s="204">
        <v>-0.17074401</v>
      </c>
    </row>
    <row r="355" spans="2:5" ht="14.45" customHeight="1" x14ac:dyDescent="0.25">
      <c r="B355" s="2">
        <v>313</v>
      </c>
      <c r="C355" s="204">
        <v>-0.36365878000000001</v>
      </c>
      <c r="D355" s="204">
        <v>-1.09317518</v>
      </c>
      <c r="E355" s="204">
        <v>-0.17388482</v>
      </c>
    </row>
    <row r="356" spans="2:5" ht="14.45" customHeight="1" x14ac:dyDescent="0.25">
      <c r="B356" s="2">
        <v>314</v>
      </c>
      <c r="C356" s="204">
        <v>0.99947036</v>
      </c>
      <c r="D356" s="204">
        <v>1.4201948900000001</v>
      </c>
      <c r="E356" s="204">
        <v>-1.09825675</v>
      </c>
    </row>
    <row r="357" spans="2:5" ht="14.45" customHeight="1" x14ac:dyDescent="0.25">
      <c r="B357" s="2">
        <v>315</v>
      </c>
      <c r="C357" s="204">
        <v>-6.7263680000000006E-2</v>
      </c>
      <c r="D357" s="204">
        <v>0.35363835999999998</v>
      </c>
      <c r="E357" s="204">
        <v>-0.80322877999999998</v>
      </c>
    </row>
    <row r="358" spans="2:5" ht="14.45" customHeight="1" x14ac:dyDescent="0.25">
      <c r="B358" s="2">
        <v>316</v>
      </c>
      <c r="C358" s="204">
        <v>1.7307313200000001</v>
      </c>
      <c r="D358" s="204">
        <v>0.64090058000000005</v>
      </c>
      <c r="E358" s="204">
        <v>-0.34766978999999998</v>
      </c>
    </row>
    <row r="359" spans="2:5" ht="14.45" customHeight="1" x14ac:dyDescent="0.25">
      <c r="B359" s="2">
        <v>317</v>
      </c>
      <c r="C359" s="204">
        <v>-1.3300586299999999</v>
      </c>
      <c r="D359" s="204">
        <v>-1.4860109500000001</v>
      </c>
      <c r="E359" s="204">
        <v>0.23829838</v>
      </c>
    </row>
    <row r="360" spans="2:5" ht="14.45" customHeight="1" x14ac:dyDescent="0.25">
      <c r="B360" s="2">
        <v>318</v>
      </c>
      <c r="C360" s="204">
        <v>0.10998645999999999</v>
      </c>
      <c r="D360" s="204">
        <v>-3.5115630000000002E-2</v>
      </c>
      <c r="E360" s="204">
        <v>-2.1745147999999999</v>
      </c>
    </row>
    <row r="361" spans="2:5" ht="14.45" customHeight="1" x14ac:dyDescent="0.25">
      <c r="B361" s="2">
        <v>319</v>
      </c>
      <c r="C361" s="204">
        <v>-0.48262431</v>
      </c>
      <c r="D361" s="204">
        <v>-0.95885856000000003</v>
      </c>
      <c r="E361" s="204">
        <v>0.54771369000000003</v>
      </c>
    </row>
    <row r="362" spans="2:5" ht="14.45" customHeight="1" x14ac:dyDescent="0.25">
      <c r="B362" s="2">
        <v>320</v>
      </c>
      <c r="C362" s="204">
        <v>-0.72607566000000001</v>
      </c>
      <c r="D362" s="204">
        <v>0.84919317999999999</v>
      </c>
      <c r="E362" s="204">
        <v>0.84125844999999999</v>
      </c>
    </row>
    <row r="363" spans="2:5" ht="14.45" customHeight="1" x14ac:dyDescent="0.25">
      <c r="B363" s="2">
        <v>321</v>
      </c>
      <c r="C363" s="204">
        <v>-1.37553372</v>
      </c>
      <c r="D363" s="204">
        <v>-6.751894E-2</v>
      </c>
      <c r="E363" s="204">
        <v>0.74066812000000004</v>
      </c>
    </row>
    <row r="364" spans="2:5" ht="14.45" customHeight="1" x14ac:dyDescent="0.25">
      <c r="B364" s="2">
        <v>322</v>
      </c>
      <c r="C364" s="204">
        <v>0.65345244000000002</v>
      </c>
      <c r="D364" s="204">
        <v>1.8605560699999999</v>
      </c>
      <c r="E364" s="204">
        <v>-0.64423737000000003</v>
      </c>
    </row>
    <row r="365" spans="2:5" ht="14.45" customHeight="1" x14ac:dyDescent="0.25">
      <c r="B365" s="2">
        <v>323</v>
      </c>
      <c r="C365" s="204">
        <v>-2.8043410000000001E-2</v>
      </c>
      <c r="D365" s="204">
        <v>-0.76421152000000003</v>
      </c>
      <c r="E365" s="204">
        <v>-1.5792724199999999</v>
      </c>
    </row>
    <row r="366" spans="2:5" ht="14.45" customHeight="1" x14ac:dyDescent="0.25">
      <c r="B366" s="2">
        <v>324</v>
      </c>
      <c r="C366" s="204">
        <v>0.12509861999999999</v>
      </c>
      <c r="D366" s="204">
        <v>-2.3694199999999999E-2</v>
      </c>
      <c r="E366" s="204">
        <v>-1.26558909</v>
      </c>
    </row>
    <row r="367" spans="2:5" ht="14.45" customHeight="1" x14ac:dyDescent="0.25">
      <c r="B367" s="2">
        <v>325</v>
      </c>
      <c r="C367" s="204">
        <v>1.78741671</v>
      </c>
      <c r="D367" s="204">
        <v>-0.27304292000000002</v>
      </c>
      <c r="E367" s="204">
        <v>-1.16446885</v>
      </c>
    </row>
    <row r="368" spans="2:5" ht="14.45" customHeight="1" x14ac:dyDescent="0.25">
      <c r="B368" s="2">
        <v>326</v>
      </c>
      <c r="C368" s="204">
        <v>2.08578025</v>
      </c>
      <c r="D368" s="204">
        <v>1.05188444</v>
      </c>
      <c r="E368" s="204">
        <v>1.4940551799999999</v>
      </c>
    </row>
    <row r="369" spans="2:5" ht="14.45" customHeight="1" x14ac:dyDescent="0.25">
      <c r="B369" s="2">
        <v>327</v>
      </c>
      <c r="C369" s="204">
        <v>1.41088353</v>
      </c>
      <c r="D369" s="204">
        <v>-1.17578746</v>
      </c>
      <c r="E369" s="204">
        <v>0.47322219999999998</v>
      </c>
    </row>
    <row r="370" spans="2:5" ht="14.45" customHeight="1" x14ac:dyDescent="0.25">
      <c r="B370" s="2">
        <v>328</v>
      </c>
      <c r="C370" s="204">
        <v>-0.95665383999999998</v>
      </c>
      <c r="D370" s="204">
        <v>-0.57295238000000004</v>
      </c>
      <c r="E370" s="204">
        <v>0.52554672000000002</v>
      </c>
    </row>
    <row r="371" spans="2:5" ht="14.45" customHeight="1" x14ac:dyDescent="0.25">
      <c r="B371" s="2">
        <v>329</v>
      </c>
      <c r="C371" s="204">
        <v>-1.4281549099999999</v>
      </c>
      <c r="D371" s="204">
        <v>-1.33858268</v>
      </c>
      <c r="E371" s="204">
        <v>-2.3143421800000001</v>
      </c>
    </row>
    <row r="372" spans="2:5" ht="14.45" customHeight="1" x14ac:dyDescent="0.25">
      <c r="B372" s="2">
        <v>330</v>
      </c>
      <c r="C372" s="204">
        <v>-0.10265436999999999</v>
      </c>
      <c r="D372" s="204">
        <v>-5.9296370000000001E-2</v>
      </c>
      <c r="E372" s="204">
        <v>-0.72196183000000003</v>
      </c>
    </row>
    <row r="373" spans="2:5" ht="14.45" customHeight="1" x14ac:dyDescent="0.25">
      <c r="B373" s="2">
        <v>331</v>
      </c>
      <c r="C373" s="204">
        <v>-0.22898204999999999</v>
      </c>
      <c r="D373" s="204">
        <v>-0.78777980999999997</v>
      </c>
      <c r="E373" s="204">
        <v>4.1338470000000002E-2</v>
      </c>
    </row>
    <row r="374" spans="2:5" x14ac:dyDescent="0.25">
      <c r="B374" s="2">
        <v>332</v>
      </c>
      <c r="C374" s="204">
        <v>2.3209653800000001</v>
      </c>
      <c r="D374" s="204">
        <v>0.62527889999999997</v>
      </c>
      <c r="E374" s="204">
        <v>1.2623581699999999</v>
      </c>
    </row>
    <row r="375" spans="2:5" x14ac:dyDescent="0.25">
      <c r="B375" s="2">
        <v>333</v>
      </c>
      <c r="C375" s="204">
        <v>0.75911545999999996</v>
      </c>
      <c r="D375" s="204">
        <v>0.25403092999999999</v>
      </c>
      <c r="E375" s="204">
        <v>0.68958697000000002</v>
      </c>
    </row>
    <row r="376" spans="2:5" x14ac:dyDescent="0.25">
      <c r="B376" s="2">
        <v>334</v>
      </c>
      <c r="C376" s="204">
        <v>-1.93566923</v>
      </c>
      <c r="D376" s="204">
        <v>-2.3506122999999999</v>
      </c>
      <c r="E376" s="204">
        <v>0.88427124999999995</v>
      </c>
    </row>
    <row r="377" spans="2:5" x14ac:dyDescent="0.25">
      <c r="B377" s="2">
        <v>335</v>
      </c>
      <c r="C377" s="204">
        <v>-1.13537003</v>
      </c>
      <c r="D377" s="204">
        <v>0.20845058</v>
      </c>
      <c r="E377" s="204">
        <v>-0.33595916999999997</v>
      </c>
    </row>
    <row r="378" spans="2:5" x14ac:dyDescent="0.25">
      <c r="B378" s="2">
        <v>336</v>
      </c>
      <c r="C378" s="204">
        <v>0.72977329000000002</v>
      </c>
      <c r="D378" s="204">
        <v>0.34235626000000002</v>
      </c>
      <c r="E378" s="204">
        <v>1.6578701600000001</v>
      </c>
    </row>
    <row r="379" spans="2:5" x14ac:dyDescent="0.25">
      <c r="B379" s="2">
        <v>337</v>
      </c>
      <c r="C379" s="204">
        <v>1.7822458000000001</v>
      </c>
      <c r="D379" s="204">
        <v>-0.33357659000000001</v>
      </c>
      <c r="E379" s="204">
        <v>-0.29944747999999999</v>
      </c>
    </row>
    <row r="380" spans="2:5" x14ac:dyDescent="0.25">
      <c r="B380" s="2">
        <v>338</v>
      </c>
      <c r="C380" s="204">
        <v>0.33204685</v>
      </c>
      <c r="D380" s="204">
        <v>-1.5125243399999999</v>
      </c>
      <c r="E380" s="204">
        <v>-1.51453543</v>
      </c>
    </row>
    <row r="381" spans="2:5" x14ac:dyDescent="0.25">
      <c r="B381" s="2">
        <v>339</v>
      </c>
      <c r="C381" s="204">
        <v>-1.7233546500000001</v>
      </c>
      <c r="D381" s="204">
        <v>7.5711189999999998E-2</v>
      </c>
      <c r="E381" s="204">
        <v>0.10541555</v>
      </c>
    </row>
    <row r="382" spans="2:5" x14ac:dyDescent="0.25">
      <c r="B382" s="2">
        <v>340</v>
      </c>
      <c r="C382" s="204">
        <v>-1.43434068</v>
      </c>
      <c r="D382" s="204">
        <v>-0.46367346999999998</v>
      </c>
      <c r="E382" s="204">
        <v>-1.40682961</v>
      </c>
    </row>
    <row r="383" spans="2:5" x14ac:dyDescent="0.25">
      <c r="B383" s="2">
        <v>341</v>
      </c>
      <c r="C383" s="204">
        <v>-1.2020078199999999</v>
      </c>
      <c r="D383" s="204">
        <v>1.2169793600000001</v>
      </c>
      <c r="E383" s="204">
        <v>0.37734382999999999</v>
      </c>
    </row>
    <row r="384" spans="2:5" x14ac:dyDescent="0.25">
      <c r="B384" s="2">
        <v>342</v>
      </c>
      <c r="C384" s="204">
        <v>-5.0385180000000002E-2</v>
      </c>
      <c r="D384" s="204">
        <v>-0.19165897000000001</v>
      </c>
      <c r="E384" s="204">
        <v>1.8227844200000001</v>
      </c>
    </row>
    <row r="385" spans="2:5" x14ac:dyDescent="0.25">
      <c r="B385" s="2">
        <v>343</v>
      </c>
      <c r="C385" s="204">
        <v>-0.27322732</v>
      </c>
      <c r="D385" s="204">
        <v>0.73615045999999995</v>
      </c>
      <c r="E385" s="204">
        <v>-0.21400605</v>
      </c>
    </row>
    <row r="386" spans="2:5" x14ac:dyDescent="0.25">
      <c r="B386" s="2">
        <v>344</v>
      </c>
      <c r="C386" s="204">
        <v>0.81786692000000005</v>
      </c>
      <c r="D386" s="204">
        <v>1.6176154700000001</v>
      </c>
      <c r="E386" s="204">
        <v>0.76027699999999998</v>
      </c>
    </row>
    <row r="387" spans="2:5" x14ac:dyDescent="0.25">
      <c r="B387" s="2">
        <v>345</v>
      </c>
      <c r="C387" s="204">
        <v>0.28342866</v>
      </c>
      <c r="D387" s="204">
        <v>-0.70003875000000004</v>
      </c>
      <c r="E387" s="204">
        <v>0.26344115000000001</v>
      </c>
    </row>
    <row r="388" spans="2:5" x14ac:dyDescent="0.25">
      <c r="B388" s="2">
        <v>346</v>
      </c>
      <c r="C388" s="204">
        <v>-1.2194221599999999</v>
      </c>
      <c r="D388" s="204">
        <v>-0.25597814000000002</v>
      </c>
      <c r="E388" s="204">
        <v>0.50729932</v>
      </c>
    </row>
    <row r="389" spans="2:5" x14ac:dyDescent="0.25">
      <c r="B389" s="2">
        <v>347</v>
      </c>
      <c r="C389" s="204">
        <v>1.07517212</v>
      </c>
      <c r="D389" s="204">
        <v>0.60491245999999999</v>
      </c>
      <c r="E389" s="204">
        <v>0.18610605999999999</v>
      </c>
    </row>
    <row r="390" spans="2:5" x14ac:dyDescent="0.25">
      <c r="B390" s="2">
        <v>348</v>
      </c>
      <c r="C390" s="204">
        <v>-0.15894048</v>
      </c>
      <c r="D390" s="204">
        <v>0.50008744000000005</v>
      </c>
      <c r="E390" s="204">
        <v>-0.84072703999999998</v>
      </c>
    </row>
    <row r="391" spans="2:5" x14ac:dyDescent="0.25">
      <c r="B391" s="2">
        <v>349</v>
      </c>
      <c r="C391" s="204">
        <v>-0.68681482000000005</v>
      </c>
      <c r="D391" s="204">
        <v>-1.76802847</v>
      </c>
      <c r="E391" s="204">
        <v>0.30466146999999999</v>
      </c>
    </row>
    <row r="392" spans="2:5" x14ac:dyDescent="0.25">
      <c r="B392" s="2">
        <v>350</v>
      </c>
      <c r="C392" s="204">
        <v>1.06570093</v>
      </c>
      <c r="D392" s="204">
        <v>0.25905755000000003</v>
      </c>
      <c r="E392" s="204">
        <v>-0.58220092999999995</v>
      </c>
    </row>
    <row r="393" spans="2:5" x14ac:dyDescent="0.25">
      <c r="B393" s="2">
        <v>351</v>
      </c>
      <c r="C393" s="204">
        <v>-1.6360019299999999</v>
      </c>
      <c r="D393" s="204">
        <v>3.4785169999999997E-2</v>
      </c>
      <c r="E393" s="204">
        <v>4.238625E-2</v>
      </c>
    </row>
    <row r="394" spans="2:5" x14ac:dyDescent="0.25">
      <c r="B394" s="2">
        <v>352</v>
      </c>
      <c r="C394" s="204">
        <v>0.48796339</v>
      </c>
      <c r="D394" s="204">
        <v>1.57422039</v>
      </c>
      <c r="E394" s="204">
        <v>1.3160168000000001</v>
      </c>
    </row>
    <row r="395" spans="2:5" x14ac:dyDescent="0.25">
      <c r="B395" s="2">
        <v>353</v>
      </c>
      <c r="C395" s="204">
        <v>-0.17755086</v>
      </c>
      <c r="D395" s="204">
        <v>-0.81901349000000001</v>
      </c>
      <c r="E395" s="204">
        <v>-1.9600297</v>
      </c>
    </row>
    <row r="396" spans="2:5" x14ac:dyDescent="0.25">
      <c r="B396" s="2">
        <v>354</v>
      </c>
      <c r="C396" s="204">
        <v>0.53487563999999999</v>
      </c>
      <c r="D396" s="204">
        <v>0.62102263000000002</v>
      </c>
      <c r="E396" s="204">
        <v>-0.52057916999999998</v>
      </c>
    </row>
    <row r="397" spans="2:5" x14ac:dyDescent="0.25">
      <c r="B397" s="2">
        <v>355</v>
      </c>
      <c r="C397" s="204">
        <v>-0.38077882000000002</v>
      </c>
      <c r="D397" s="204">
        <v>0.71182942999999999</v>
      </c>
      <c r="E397" s="204">
        <v>-0.34886455999999999</v>
      </c>
    </row>
    <row r="398" spans="2:5" x14ac:dyDescent="0.25">
      <c r="B398" s="2">
        <v>356</v>
      </c>
      <c r="C398" s="204">
        <v>0.60896448999999997</v>
      </c>
      <c r="D398" s="204">
        <v>-0.37992817000000001</v>
      </c>
      <c r="E398" s="204">
        <v>0.17624426000000001</v>
      </c>
    </row>
    <row r="399" spans="2:5" x14ac:dyDescent="0.25">
      <c r="B399" s="2">
        <v>357</v>
      </c>
      <c r="C399" s="204">
        <v>0.43944487999999998</v>
      </c>
      <c r="D399" s="204">
        <v>1.9711867199999999</v>
      </c>
      <c r="E399" s="204">
        <v>1.39385318</v>
      </c>
    </row>
    <row r="400" spans="2:5" x14ac:dyDescent="0.25">
      <c r="B400" s="2">
        <v>358</v>
      </c>
      <c r="C400" s="204">
        <v>-0.48286684000000002</v>
      </c>
      <c r="D400" s="204">
        <v>-8.3763900000000002E-2</v>
      </c>
      <c r="E400" s="204">
        <v>-1.26673843</v>
      </c>
    </row>
    <row r="401" spans="2:5" x14ac:dyDescent="0.25">
      <c r="B401" s="2">
        <v>359</v>
      </c>
      <c r="C401" s="204">
        <v>-1.50784932</v>
      </c>
      <c r="D401" s="204">
        <v>0.50881898000000003</v>
      </c>
      <c r="E401" s="204">
        <v>-2.126827</v>
      </c>
    </row>
    <row r="402" spans="2:5" x14ac:dyDescent="0.25">
      <c r="B402" s="2">
        <v>360</v>
      </c>
      <c r="C402" s="204">
        <v>-0.72366410000000003</v>
      </c>
      <c r="D402" s="204">
        <v>-0.40476163999999998</v>
      </c>
      <c r="E402" s="204">
        <v>0.22091456000000001</v>
      </c>
    </row>
    <row r="403" spans="2:5" x14ac:dyDescent="0.25">
      <c r="B403" s="2">
        <v>361</v>
      </c>
      <c r="C403" s="204">
        <v>-0.50980972000000002</v>
      </c>
      <c r="D403" s="204">
        <v>4.9675400000000003E-3</v>
      </c>
      <c r="E403" s="204">
        <v>-1.41341535</v>
      </c>
    </row>
    <row r="404" spans="2:5" x14ac:dyDescent="0.25">
      <c r="B404" s="2">
        <v>362</v>
      </c>
      <c r="C404" s="204">
        <v>-1.05168423</v>
      </c>
      <c r="D404" s="204">
        <v>-0.70291777</v>
      </c>
      <c r="E404" s="204">
        <v>0.69843725000000001</v>
      </c>
    </row>
    <row r="405" spans="2:5" x14ac:dyDescent="0.25">
      <c r="B405" s="2">
        <v>363</v>
      </c>
      <c r="C405" s="204">
        <v>-0.97875478999999999</v>
      </c>
      <c r="D405" s="204">
        <v>-7.6150990000000002E-2</v>
      </c>
      <c r="E405" s="204">
        <v>0.52272088000000005</v>
      </c>
    </row>
    <row r="406" spans="2:5" x14ac:dyDescent="0.25">
      <c r="B406" s="2">
        <v>364</v>
      </c>
      <c r="C406" s="204">
        <v>0.78690347999999999</v>
      </c>
      <c r="D406" s="204">
        <v>8.0408209999999994E-2</v>
      </c>
      <c r="E406" s="204">
        <v>-0.28199658999999999</v>
      </c>
    </row>
    <row r="407" spans="2:5" x14ac:dyDescent="0.25">
      <c r="B407" s="2">
        <v>365</v>
      </c>
      <c r="C407" s="204">
        <v>8.9540889999999998E-2</v>
      </c>
      <c r="D407" s="204">
        <v>1.6387466100000001</v>
      </c>
      <c r="E407" s="204">
        <v>0.33605379000000002</v>
      </c>
    </row>
    <row r="408" spans="2:5" x14ac:dyDescent="0.25">
      <c r="B408" s="2">
        <v>366</v>
      </c>
      <c r="C408" s="204">
        <v>0.19205499000000001</v>
      </c>
      <c r="D408" s="204">
        <v>0.57426465000000004</v>
      </c>
      <c r="E408" s="204">
        <v>-1.6171286899999999</v>
      </c>
    </row>
    <row r="409" spans="2:5" x14ac:dyDescent="0.25">
      <c r="B409" s="2">
        <v>367</v>
      </c>
      <c r="C409" s="204">
        <v>1.2491573499999999</v>
      </c>
      <c r="D409" s="204">
        <v>-1.03636013</v>
      </c>
      <c r="E409" s="204">
        <v>0.83563452999999999</v>
      </c>
    </row>
    <row r="410" spans="2:5" x14ac:dyDescent="0.25">
      <c r="B410" s="2">
        <v>368</v>
      </c>
      <c r="C410" s="204">
        <v>-1.4398626000000001</v>
      </c>
      <c r="D410" s="204">
        <v>-1.0485581399999999</v>
      </c>
      <c r="E410" s="204">
        <v>6.6858600000000001E-3</v>
      </c>
    </row>
    <row r="411" spans="2:5" x14ac:dyDescent="0.25">
      <c r="B411" s="2">
        <v>369</v>
      </c>
      <c r="C411" s="204">
        <v>-1.0095171300000001</v>
      </c>
      <c r="D411" s="204">
        <v>1.21341447</v>
      </c>
      <c r="E411" s="204">
        <v>-0.60551549000000005</v>
      </c>
    </row>
    <row r="412" spans="2:5" x14ac:dyDescent="0.25">
      <c r="B412" s="2">
        <v>370</v>
      </c>
      <c r="C412" s="204">
        <v>-0.13204966000000001</v>
      </c>
      <c r="D412" s="204">
        <v>1.10527942</v>
      </c>
      <c r="E412" s="204">
        <v>-0.48726428999999999</v>
      </c>
    </row>
    <row r="413" spans="2:5" x14ac:dyDescent="0.25">
      <c r="B413" s="2">
        <v>371</v>
      </c>
      <c r="C413" s="204">
        <v>0.55204726999999998</v>
      </c>
      <c r="D413" s="204">
        <v>-6.0897979999999997E-2</v>
      </c>
      <c r="E413" s="204">
        <v>-0.60989258999999996</v>
      </c>
    </row>
    <row r="414" spans="2:5" x14ac:dyDescent="0.25">
      <c r="B414" s="2">
        <v>372</v>
      </c>
      <c r="C414" s="204">
        <v>-2.308348E-2</v>
      </c>
      <c r="D414" s="204">
        <v>7.4275079999999993E-2</v>
      </c>
      <c r="E414" s="204">
        <v>0.10452279</v>
      </c>
    </row>
    <row r="415" spans="2:5" x14ac:dyDescent="0.25">
      <c r="B415" s="2">
        <v>373</v>
      </c>
      <c r="C415" s="204">
        <v>-1.0002879600000001</v>
      </c>
      <c r="D415" s="204">
        <v>-0.71951566</v>
      </c>
      <c r="E415" s="204">
        <v>1.4079952899999999</v>
      </c>
    </row>
    <row r="416" spans="2:5" x14ac:dyDescent="0.25">
      <c r="B416" s="2">
        <v>374</v>
      </c>
      <c r="C416" s="204">
        <v>-0.23988407</v>
      </c>
      <c r="D416" s="204">
        <v>-1.7177222400000001</v>
      </c>
      <c r="E416" s="204">
        <v>-3.0584676900000001</v>
      </c>
    </row>
    <row r="417" spans="2:5" x14ac:dyDescent="0.25">
      <c r="B417" s="2">
        <v>375</v>
      </c>
      <c r="C417" s="204">
        <v>-0.17064471000000001</v>
      </c>
      <c r="D417" s="204">
        <v>-1.69478291</v>
      </c>
      <c r="E417" s="204">
        <v>1.0242607500000001</v>
      </c>
    </row>
    <row r="418" spans="2:5" x14ac:dyDescent="0.25">
      <c r="B418" s="2">
        <v>376</v>
      </c>
      <c r="C418" s="204">
        <v>-0.66359763000000005</v>
      </c>
      <c r="D418" s="204">
        <v>-4.5331429999999999E-2</v>
      </c>
      <c r="E418" s="204">
        <v>0.16783461999999999</v>
      </c>
    </row>
    <row r="419" spans="2:5" x14ac:dyDescent="0.25">
      <c r="B419" s="2">
        <v>377</v>
      </c>
      <c r="C419" s="204">
        <v>-3.4571690000000002E-2</v>
      </c>
      <c r="D419" s="204">
        <v>-0.48094824000000003</v>
      </c>
      <c r="E419" s="204">
        <v>-0.57053556999999999</v>
      </c>
    </row>
    <row r="420" spans="2:5" x14ac:dyDescent="0.25">
      <c r="B420" s="2">
        <v>378</v>
      </c>
      <c r="C420" s="204">
        <v>8.3009570000000005E-2</v>
      </c>
      <c r="D420" s="204">
        <v>-3.3566110000000003E-2</v>
      </c>
      <c r="E420" s="204">
        <v>-5.9705759999999997E-2</v>
      </c>
    </row>
    <row r="421" spans="2:5" x14ac:dyDescent="0.25">
      <c r="B421" s="2">
        <v>379</v>
      </c>
      <c r="C421" s="204">
        <v>-1.9393804299999999</v>
      </c>
      <c r="D421" s="204">
        <v>-1.2787200299999999</v>
      </c>
      <c r="E421" s="204">
        <v>-0.68426158999999998</v>
      </c>
    </row>
    <row r="422" spans="2:5" x14ac:dyDescent="0.25">
      <c r="B422" s="2">
        <v>380</v>
      </c>
      <c r="C422" s="204">
        <v>-0.83866868000000006</v>
      </c>
      <c r="D422" s="204">
        <v>-0.89530907000000004</v>
      </c>
      <c r="E422" s="204">
        <v>-1.27237778</v>
      </c>
    </row>
    <row r="423" spans="2:5" x14ac:dyDescent="0.25">
      <c r="B423" s="2">
        <v>381</v>
      </c>
      <c r="C423" s="204">
        <v>1.80146764</v>
      </c>
      <c r="D423" s="204">
        <v>-0.17943451999999999</v>
      </c>
      <c r="E423" s="204">
        <v>-0.85686722000000004</v>
      </c>
    </row>
    <row r="424" spans="2:5" x14ac:dyDescent="0.25">
      <c r="B424" s="2">
        <v>382</v>
      </c>
      <c r="C424" s="204">
        <v>-0.63417488</v>
      </c>
      <c r="D424" s="204">
        <v>-0.67836417999999998</v>
      </c>
      <c r="E424" s="204">
        <v>-0.29907642000000001</v>
      </c>
    </row>
    <row r="425" spans="2:5" x14ac:dyDescent="0.25">
      <c r="B425" s="2">
        <v>383</v>
      </c>
      <c r="C425" s="204">
        <v>0.31467323000000003</v>
      </c>
      <c r="D425" s="204">
        <v>-0.54912780000000005</v>
      </c>
      <c r="E425" s="204">
        <v>-1.1144719700000001</v>
      </c>
    </row>
    <row r="426" spans="2:5" x14ac:dyDescent="0.25">
      <c r="B426" s="2">
        <v>384</v>
      </c>
      <c r="C426" s="204">
        <v>-1.3204443299999999</v>
      </c>
      <c r="D426" s="204">
        <v>0.59655142999999999</v>
      </c>
      <c r="E426" s="204">
        <v>1.7003738799999999</v>
      </c>
    </row>
    <row r="427" spans="2:5" x14ac:dyDescent="0.25">
      <c r="B427" s="2">
        <v>385</v>
      </c>
      <c r="C427" s="204">
        <v>-0.34023017999999999</v>
      </c>
      <c r="D427" s="204">
        <v>0.48304445000000001</v>
      </c>
      <c r="E427" s="204">
        <v>1.67106621</v>
      </c>
    </row>
    <row r="428" spans="2:5" x14ac:dyDescent="0.25">
      <c r="B428" s="2">
        <v>386</v>
      </c>
      <c r="C428" s="204">
        <v>1.57786969</v>
      </c>
      <c r="D428" s="204">
        <v>8.7946579999999996E-2</v>
      </c>
      <c r="E428" s="204">
        <v>0.22031740999999999</v>
      </c>
    </row>
    <row r="429" spans="2:5" x14ac:dyDescent="0.25">
      <c r="B429" s="2">
        <v>387</v>
      </c>
      <c r="C429" s="204">
        <v>0.38545798999999997</v>
      </c>
      <c r="D429" s="204">
        <v>0.24172625</v>
      </c>
      <c r="E429" s="204">
        <v>-0.39294664000000001</v>
      </c>
    </row>
    <row r="430" spans="2:5" x14ac:dyDescent="0.25">
      <c r="B430" s="2">
        <v>388</v>
      </c>
      <c r="C430" s="204">
        <v>-0.54690415000000003</v>
      </c>
      <c r="D430" s="204">
        <v>-0.36230179000000001</v>
      </c>
      <c r="E430" s="204">
        <v>-0.65273840999999999</v>
      </c>
    </row>
    <row r="431" spans="2:5" x14ac:dyDescent="0.25">
      <c r="B431" s="2">
        <v>389</v>
      </c>
      <c r="C431" s="204">
        <v>0.94844664999999995</v>
      </c>
      <c r="D431" s="204">
        <v>-0.34321965999999998</v>
      </c>
      <c r="E431" s="204">
        <v>6.2892770000000001E-2</v>
      </c>
    </row>
    <row r="432" spans="2:5" x14ac:dyDescent="0.25">
      <c r="B432" s="2">
        <v>390</v>
      </c>
      <c r="C432" s="204">
        <v>-3.3516310000000001E-2</v>
      </c>
      <c r="D432" s="204">
        <v>0.63975974000000002</v>
      </c>
      <c r="E432" s="204">
        <v>-1.1940508400000001</v>
      </c>
    </row>
    <row r="433" spans="2:5" x14ac:dyDescent="0.25">
      <c r="B433" s="2">
        <v>391</v>
      </c>
      <c r="C433" s="204">
        <v>-0.12470397</v>
      </c>
      <c r="D433" s="204">
        <v>-1.08032693</v>
      </c>
      <c r="E433" s="204">
        <v>-1.0608335200000001</v>
      </c>
    </row>
    <row r="434" spans="2:5" x14ac:dyDescent="0.25">
      <c r="B434" s="2">
        <v>392</v>
      </c>
      <c r="C434" s="204">
        <v>3.14896E-2</v>
      </c>
      <c r="D434" s="204">
        <v>-0.54280373000000004</v>
      </c>
      <c r="E434" s="204">
        <v>0.23944808000000001</v>
      </c>
    </row>
    <row r="435" spans="2:5" x14ac:dyDescent="0.25">
      <c r="B435" s="2">
        <v>393</v>
      </c>
      <c r="C435" s="204">
        <v>-0.31867575999999997</v>
      </c>
      <c r="D435" s="204">
        <v>0.32423153999999998</v>
      </c>
      <c r="E435" s="204">
        <v>-0.66975808000000003</v>
      </c>
    </row>
    <row r="436" spans="2:5" x14ac:dyDescent="0.25">
      <c r="B436" s="2">
        <v>394</v>
      </c>
      <c r="C436" s="204">
        <v>0.78915650999999998</v>
      </c>
      <c r="D436" s="204">
        <v>0.52667284000000003</v>
      </c>
      <c r="E436" s="204">
        <v>0.68355049999999995</v>
      </c>
    </row>
    <row r="437" spans="2:5" x14ac:dyDescent="0.25">
      <c r="B437" s="2">
        <v>395</v>
      </c>
      <c r="C437" s="204">
        <v>6.2582739999999998E-2</v>
      </c>
      <c r="D437" s="204">
        <v>0.75747100999999994</v>
      </c>
      <c r="E437" s="204">
        <v>2.62667224</v>
      </c>
    </row>
    <row r="438" spans="2:5" x14ac:dyDescent="0.25">
      <c r="B438" s="2">
        <v>396</v>
      </c>
      <c r="C438" s="204">
        <v>1.3811545300000001</v>
      </c>
      <c r="D438" s="204">
        <v>0.54569398000000002</v>
      </c>
      <c r="E438" s="204">
        <v>1.57996683</v>
      </c>
    </row>
    <row r="439" spans="2:5" x14ac:dyDescent="0.25">
      <c r="B439" s="2">
        <v>397</v>
      </c>
      <c r="C439" s="204">
        <v>0.35535800000000001</v>
      </c>
      <c r="D439" s="204">
        <v>0.36712644</v>
      </c>
      <c r="E439" s="204">
        <v>2.0035018099999999</v>
      </c>
    </row>
    <row r="440" spans="2:5" x14ac:dyDescent="0.25">
      <c r="B440" s="2">
        <v>398</v>
      </c>
      <c r="C440" s="204">
        <v>0.43211455999999998</v>
      </c>
      <c r="D440" s="204">
        <v>0.11602348</v>
      </c>
      <c r="E440" s="204">
        <v>-0.16088247999999999</v>
      </c>
    </row>
    <row r="441" spans="2:5" x14ac:dyDescent="0.25">
      <c r="B441" s="2">
        <v>399</v>
      </c>
      <c r="C441" s="204">
        <v>0.76814601000000005</v>
      </c>
      <c r="D441" s="204">
        <v>-0.76249568999999995</v>
      </c>
      <c r="E441" s="204">
        <v>-3.3589760000000003E-2</v>
      </c>
    </row>
    <row r="442" spans="2:5" x14ac:dyDescent="0.25">
      <c r="B442" s="2">
        <v>400</v>
      </c>
      <c r="C442" s="204">
        <v>-0.51388343999999997</v>
      </c>
      <c r="D442" s="204">
        <v>-0.32852086000000003</v>
      </c>
      <c r="E442" s="204">
        <v>0.77686566000000001</v>
      </c>
    </row>
    <row r="443" spans="2:5" x14ac:dyDescent="0.25">
      <c r="B443" s="2">
        <v>401</v>
      </c>
      <c r="C443" s="204">
        <v>-0.66139716999999998</v>
      </c>
      <c r="D443" s="204">
        <v>-1.3595977800000001</v>
      </c>
      <c r="E443" s="204">
        <v>-0.68299885999999999</v>
      </c>
    </row>
    <row r="444" spans="2:5" x14ac:dyDescent="0.25">
      <c r="B444" s="2">
        <v>402</v>
      </c>
      <c r="C444" s="204">
        <v>5.5533949999999999E-2</v>
      </c>
      <c r="D444" s="204">
        <v>-0.43346863000000002</v>
      </c>
      <c r="E444" s="204">
        <v>-5.6080199999999997E-2</v>
      </c>
    </row>
    <row r="445" spans="2:5" x14ac:dyDescent="0.25">
      <c r="B445" s="2">
        <v>403</v>
      </c>
      <c r="C445" s="204">
        <v>-7.1527019999999997E-2</v>
      </c>
      <c r="D445" s="204">
        <v>-1.4373285</v>
      </c>
      <c r="E445" s="204">
        <v>0.12246775</v>
      </c>
    </row>
    <row r="446" spans="2:5" x14ac:dyDescent="0.25">
      <c r="B446" s="2">
        <v>404</v>
      </c>
      <c r="C446" s="204">
        <v>2.9307449999999999E-2</v>
      </c>
      <c r="D446" s="204">
        <v>-0.21673025000000001</v>
      </c>
      <c r="E446" s="204">
        <v>0.91291102000000002</v>
      </c>
    </row>
    <row r="447" spans="2:5" x14ac:dyDescent="0.25">
      <c r="B447" s="2">
        <v>405</v>
      </c>
      <c r="C447" s="204">
        <v>0.57326332000000002</v>
      </c>
      <c r="D447" s="204">
        <v>1.2885821</v>
      </c>
      <c r="E447" s="204">
        <v>0.52165554000000003</v>
      </c>
    </row>
    <row r="448" spans="2:5" x14ac:dyDescent="0.25">
      <c r="B448" s="2">
        <v>406</v>
      </c>
      <c r="C448" s="204">
        <v>-1.33977978</v>
      </c>
      <c r="D448" s="204">
        <v>0.77093546999999996</v>
      </c>
      <c r="E448" s="204">
        <v>-1.04130583</v>
      </c>
    </row>
    <row r="449" spans="2:5" x14ac:dyDescent="0.25">
      <c r="B449" s="2">
        <v>407</v>
      </c>
      <c r="C449" s="204">
        <v>-1.03773333</v>
      </c>
      <c r="D449" s="204">
        <v>0.68168983999999999</v>
      </c>
      <c r="E449" s="204">
        <v>0.21125874</v>
      </c>
    </row>
    <row r="450" spans="2:5" x14ac:dyDescent="0.25">
      <c r="B450" s="2">
        <v>408</v>
      </c>
      <c r="C450" s="204">
        <v>-1.6108215800000001</v>
      </c>
      <c r="D450" s="204">
        <v>-0.60967651</v>
      </c>
      <c r="E450" s="204">
        <v>-0.53462498000000003</v>
      </c>
    </row>
    <row r="451" spans="2:5" x14ac:dyDescent="0.25">
      <c r="B451" s="2">
        <v>409</v>
      </c>
      <c r="C451" s="204">
        <v>0.96317518000000002</v>
      </c>
      <c r="D451" s="204">
        <v>-1.43719686</v>
      </c>
      <c r="E451" s="204">
        <v>1.18257389</v>
      </c>
    </row>
    <row r="452" spans="2:5" x14ac:dyDescent="0.25">
      <c r="B452" s="2">
        <v>410</v>
      </c>
      <c r="C452" s="204">
        <v>-1.12635361</v>
      </c>
      <c r="D452" s="204">
        <v>0.48662054999999999</v>
      </c>
      <c r="E452" s="204">
        <v>1.01549288</v>
      </c>
    </row>
    <row r="453" spans="2:5" x14ac:dyDescent="0.25">
      <c r="B453" s="2">
        <v>411</v>
      </c>
      <c r="C453" s="204">
        <v>-0.15214469999999999</v>
      </c>
      <c r="D453" s="204">
        <v>1.54320846</v>
      </c>
      <c r="E453" s="204">
        <v>0.73804329000000002</v>
      </c>
    </row>
    <row r="454" spans="2:5" x14ac:dyDescent="0.25">
      <c r="B454" s="2">
        <v>412</v>
      </c>
      <c r="C454" s="204">
        <v>0.88242100000000001</v>
      </c>
      <c r="D454" s="204">
        <v>-0.26134944999999998</v>
      </c>
      <c r="E454" s="204">
        <v>2.1502190799999998</v>
      </c>
    </row>
    <row r="455" spans="2:5" x14ac:dyDescent="0.25">
      <c r="B455" s="2">
        <v>413</v>
      </c>
      <c r="C455" s="204">
        <v>-0.80139764000000002</v>
      </c>
      <c r="D455" s="204">
        <v>1.36210038</v>
      </c>
      <c r="E455" s="204">
        <v>-0.46770647999999998</v>
      </c>
    </row>
    <row r="456" spans="2:5" x14ac:dyDescent="0.25">
      <c r="B456" s="2">
        <v>414</v>
      </c>
      <c r="C456" s="204">
        <v>1.0472677100000001</v>
      </c>
      <c r="D456" s="204">
        <v>-0.70521683999999996</v>
      </c>
      <c r="E456" s="204">
        <v>-1.09030384</v>
      </c>
    </row>
    <row r="457" spans="2:5" x14ac:dyDescent="0.25">
      <c r="B457" s="2">
        <v>415</v>
      </c>
      <c r="C457" s="204">
        <v>-0.74220757000000004</v>
      </c>
      <c r="D457" s="204">
        <v>1.49528054</v>
      </c>
      <c r="E457" s="204">
        <v>0.71151847999999995</v>
      </c>
    </row>
    <row r="458" spans="2:5" x14ac:dyDescent="0.25">
      <c r="B458" s="2">
        <v>416</v>
      </c>
      <c r="C458" s="204">
        <v>-3.8742819999999997E-2</v>
      </c>
      <c r="D458" s="204">
        <v>9.2423069999999996E-2</v>
      </c>
      <c r="E458" s="204">
        <v>-1.0221449</v>
      </c>
    </row>
    <row r="459" spans="2:5" x14ac:dyDescent="0.25">
      <c r="B459" s="2">
        <v>417</v>
      </c>
      <c r="C459" s="204">
        <v>-0.43557182999999999</v>
      </c>
      <c r="D459" s="204">
        <v>-0.88579525999999997</v>
      </c>
      <c r="E459" s="204">
        <v>1.3076673599999999</v>
      </c>
    </row>
    <row r="460" spans="2:5" x14ac:dyDescent="0.25">
      <c r="B460" s="2">
        <v>418</v>
      </c>
      <c r="C460" s="204">
        <v>1.2070871599999999</v>
      </c>
      <c r="D460" s="204">
        <v>-0.82786462000000005</v>
      </c>
      <c r="E460" s="204">
        <v>6.1586340000000003E-2</v>
      </c>
    </row>
    <row r="461" spans="2:5" x14ac:dyDescent="0.25">
      <c r="B461" s="2">
        <v>419</v>
      </c>
      <c r="C461" s="204">
        <v>-1.1024316999999999</v>
      </c>
      <c r="D461" s="204">
        <v>0.90888648999999999</v>
      </c>
      <c r="E461" s="204">
        <v>0.27559871000000002</v>
      </c>
    </row>
    <row r="462" spans="2:5" x14ac:dyDescent="0.25">
      <c r="B462" s="2">
        <v>420</v>
      </c>
      <c r="C462" s="204">
        <v>6.4160889999999998E-2</v>
      </c>
      <c r="D462" s="204">
        <v>-0.59559342000000004</v>
      </c>
      <c r="E462" s="204">
        <v>1.2024770300000001</v>
      </c>
    </row>
    <row r="463" spans="2:5" x14ac:dyDescent="0.25">
      <c r="B463" s="2">
        <v>421</v>
      </c>
      <c r="C463" s="204">
        <v>-0.76495460999999998</v>
      </c>
      <c r="D463" s="204">
        <v>0.20750945000000001</v>
      </c>
      <c r="E463" s="204">
        <v>-1.35698506</v>
      </c>
    </row>
    <row r="464" spans="2:5" x14ac:dyDescent="0.25">
      <c r="B464" s="2">
        <v>422</v>
      </c>
      <c r="C464" s="204">
        <v>0.62740430999999997</v>
      </c>
      <c r="D464" s="204">
        <v>-0.38013233000000002</v>
      </c>
      <c r="E464" s="204">
        <v>0.68892852999999998</v>
      </c>
    </row>
    <row r="465" spans="2:5" x14ac:dyDescent="0.25">
      <c r="B465" s="2">
        <v>423</v>
      </c>
      <c r="C465" s="204">
        <v>1.90342999</v>
      </c>
      <c r="D465" s="204">
        <v>0.36978994999999998</v>
      </c>
      <c r="E465" s="204">
        <v>0.95943811999999995</v>
      </c>
    </row>
    <row r="466" spans="2:5" x14ac:dyDescent="0.25">
      <c r="B466" s="2">
        <v>424</v>
      </c>
      <c r="C466" s="204">
        <v>0.55875706999999997</v>
      </c>
      <c r="D466" s="204">
        <v>0.41604102999999998</v>
      </c>
      <c r="E466" s="204">
        <v>-1.1289962600000001</v>
      </c>
    </row>
    <row r="467" spans="2:5" x14ac:dyDescent="0.25">
      <c r="B467" s="2">
        <v>425</v>
      </c>
      <c r="C467" s="204">
        <v>0.17494656</v>
      </c>
      <c r="D467" s="204">
        <v>-0.49874432000000002</v>
      </c>
      <c r="E467" s="204">
        <v>-0.19012088999999999</v>
      </c>
    </row>
    <row r="468" spans="2:5" x14ac:dyDescent="0.25">
      <c r="B468" s="2">
        <v>426</v>
      </c>
      <c r="C468" s="204">
        <v>-1.3791677099999999</v>
      </c>
      <c r="D468" s="204">
        <v>-1.5190692400000001</v>
      </c>
      <c r="E468" s="204">
        <v>-8.7152480000000004E-2</v>
      </c>
    </row>
    <row r="469" spans="2:5" x14ac:dyDescent="0.25">
      <c r="B469" s="2">
        <v>427</v>
      </c>
      <c r="C469" s="204">
        <v>-1.2502584400000001</v>
      </c>
      <c r="D469" s="204">
        <v>-1.94223682</v>
      </c>
      <c r="E469" s="204">
        <v>-1.0491073900000001</v>
      </c>
    </row>
    <row r="470" spans="2:5" x14ac:dyDescent="0.25">
      <c r="B470" s="2">
        <v>428</v>
      </c>
      <c r="C470" s="204">
        <v>0.17126348</v>
      </c>
      <c r="D470" s="204">
        <v>0.62452642000000003</v>
      </c>
      <c r="E470" s="204">
        <v>1.26315205</v>
      </c>
    </row>
    <row r="471" spans="2:5" x14ac:dyDescent="0.25">
      <c r="B471" s="2">
        <v>429</v>
      </c>
      <c r="C471" s="204">
        <v>0.56662069999999998</v>
      </c>
      <c r="D471" s="204">
        <v>-0.78868254999999998</v>
      </c>
      <c r="E471" s="204">
        <v>-0.26756683999999997</v>
      </c>
    </row>
    <row r="472" spans="2:5" x14ac:dyDescent="0.25">
      <c r="B472" s="2">
        <v>430</v>
      </c>
      <c r="C472" s="204">
        <v>-0.22906370000000001</v>
      </c>
      <c r="D472" s="204">
        <v>-2.4320171799999999</v>
      </c>
      <c r="E472" s="204">
        <v>0.58093289999999997</v>
      </c>
    </row>
    <row r="473" spans="2:5" x14ac:dyDescent="0.25">
      <c r="B473" s="2">
        <v>431</v>
      </c>
      <c r="C473" s="204">
        <v>0.59905814999999996</v>
      </c>
      <c r="D473" s="204">
        <v>-0.57960597000000003</v>
      </c>
      <c r="E473" s="204">
        <v>-0.72609036999999998</v>
      </c>
    </row>
    <row r="474" spans="2:5" x14ac:dyDescent="0.25">
      <c r="B474" s="2">
        <v>432</v>
      </c>
      <c r="C474" s="204">
        <v>1.09155E-2</v>
      </c>
      <c r="D474" s="204">
        <v>-0.38000202999999999</v>
      </c>
      <c r="E474" s="204">
        <v>1.44511207</v>
      </c>
    </row>
    <row r="475" spans="2:5" x14ac:dyDescent="0.25">
      <c r="B475" s="2">
        <v>433</v>
      </c>
      <c r="C475" s="204">
        <v>7.8285799999999999E-3</v>
      </c>
      <c r="D475" s="204">
        <v>-1.5167671</v>
      </c>
      <c r="E475" s="204">
        <v>-0.45523045000000001</v>
      </c>
    </row>
    <row r="476" spans="2:5" x14ac:dyDescent="0.25">
      <c r="B476" s="2">
        <v>434</v>
      </c>
      <c r="C476" s="204">
        <v>0.94218429000000004</v>
      </c>
      <c r="D476" s="204">
        <v>-1.3048291000000001</v>
      </c>
      <c r="E476" s="204">
        <v>-1.9831546499999999</v>
      </c>
    </row>
    <row r="477" spans="2:5" x14ac:dyDescent="0.25">
      <c r="B477" s="2">
        <v>435</v>
      </c>
      <c r="C477" s="204">
        <v>-1.0925119000000001</v>
      </c>
      <c r="D477" s="204">
        <v>0.14528384</v>
      </c>
      <c r="E477" s="204">
        <v>-0.51625458999999996</v>
      </c>
    </row>
    <row r="478" spans="2:5" x14ac:dyDescent="0.25">
      <c r="B478" s="2">
        <v>436</v>
      </c>
      <c r="C478" s="204">
        <v>0.37643295999999998</v>
      </c>
      <c r="D478" s="204">
        <v>-0.26715781999999999</v>
      </c>
      <c r="E478" s="204">
        <v>-0.66142524000000003</v>
      </c>
    </row>
    <row r="479" spans="2:5" x14ac:dyDescent="0.25">
      <c r="B479" s="2">
        <v>437</v>
      </c>
      <c r="C479" s="204">
        <v>-0.77883223000000001</v>
      </c>
      <c r="D479" s="204">
        <v>1.4878553999999999</v>
      </c>
      <c r="E479" s="204">
        <v>-1.5112379300000001</v>
      </c>
    </row>
    <row r="480" spans="2:5" x14ac:dyDescent="0.25">
      <c r="B480" s="2">
        <v>438</v>
      </c>
      <c r="C480" s="204">
        <v>0.39729575</v>
      </c>
      <c r="D480" s="204">
        <v>0.91644974999999995</v>
      </c>
      <c r="E480" s="204">
        <v>1.3703393699999999</v>
      </c>
    </row>
    <row r="481" spans="2:5" x14ac:dyDescent="0.25">
      <c r="B481" s="2">
        <v>439</v>
      </c>
      <c r="C481" s="204">
        <v>-0.82539406999999998</v>
      </c>
      <c r="D481" s="204">
        <v>1.14003436</v>
      </c>
      <c r="E481" s="204">
        <v>1.3951784</v>
      </c>
    </row>
    <row r="482" spans="2:5" x14ac:dyDescent="0.25">
      <c r="B482" s="2">
        <v>440</v>
      </c>
      <c r="C482" s="204">
        <v>-0.38307646000000001</v>
      </c>
      <c r="D482" s="204">
        <v>-0.59801064000000004</v>
      </c>
      <c r="E482" s="204">
        <v>-0.29638183000000001</v>
      </c>
    </row>
    <row r="483" spans="2:5" x14ac:dyDescent="0.25">
      <c r="B483" s="2">
        <v>441</v>
      </c>
      <c r="C483" s="204">
        <v>-0.13772603999999999</v>
      </c>
      <c r="D483" s="204">
        <v>-0.34065225999999998</v>
      </c>
      <c r="E483" s="204">
        <v>1.6425436600000001</v>
      </c>
    </row>
    <row r="484" spans="2:5" x14ac:dyDescent="0.25">
      <c r="B484" s="2">
        <v>442</v>
      </c>
      <c r="C484" s="204">
        <v>-0.76426961000000004</v>
      </c>
      <c r="D484" s="204">
        <v>0.53089911000000001</v>
      </c>
      <c r="E484" s="204">
        <v>-0.12675560999999999</v>
      </c>
    </row>
    <row r="485" spans="2:5" x14ac:dyDescent="0.25">
      <c r="B485" s="2">
        <v>443</v>
      </c>
      <c r="C485" s="204">
        <v>-0.10253714</v>
      </c>
      <c r="D485" s="204">
        <v>0.21948933000000001</v>
      </c>
      <c r="E485" s="204">
        <v>-1.1345002200000001</v>
      </c>
    </row>
    <row r="486" spans="2:5" x14ac:dyDescent="0.25">
      <c r="B486" s="2">
        <v>444</v>
      </c>
      <c r="C486" s="204">
        <v>-2.5217756599999999</v>
      </c>
      <c r="D486" s="204">
        <v>-0.90273766</v>
      </c>
      <c r="E486" s="204">
        <v>-0.25698331000000002</v>
      </c>
    </row>
    <row r="487" spans="2:5" x14ac:dyDescent="0.25">
      <c r="B487" s="2">
        <v>445</v>
      </c>
      <c r="C487" s="204">
        <v>-0.84221126999999996</v>
      </c>
      <c r="D487" s="204">
        <v>0.9516694</v>
      </c>
      <c r="E487" s="204">
        <v>0.52803303000000001</v>
      </c>
    </row>
    <row r="488" spans="2:5" x14ac:dyDescent="0.25">
      <c r="B488" s="2">
        <v>446</v>
      </c>
      <c r="C488" s="204">
        <v>-1.2267842</v>
      </c>
      <c r="D488" s="204">
        <v>0.31527648000000003</v>
      </c>
      <c r="E488" s="204">
        <v>0.25486775</v>
      </c>
    </row>
    <row r="489" spans="2:5" x14ac:dyDescent="0.25">
      <c r="B489" s="2">
        <v>447</v>
      </c>
      <c r="C489" s="204">
        <v>0.98463118000000005</v>
      </c>
      <c r="D489" s="204">
        <v>0.97078067999999995</v>
      </c>
      <c r="E489" s="204">
        <v>-0.78857814999999998</v>
      </c>
    </row>
    <row r="490" spans="2:5" x14ac:dyDescent="0.25">
      <c r="B490" s="2">
        <v>448</v>
      </c>
      <c r="C490" s="204">
        <v>-0.43302880999999999</v>
      </c>
      <c r="D490" s="204">
        <v>-0.93659351000000002</v>
      </c>
      <c r="E490" s="204">
        <v>-0.26899258999999998</v>
      </c>
    </row>
    <row r="491" spans="2:5" x14ac:dyDescent="0.25">
      <c r="B491" s="2">
        <v>449</v>
      </c>
      <c r="C491" s="204">
        <v>0.41621176999999998</v>
      </c>
      <c r="D491" s="204">
        <v>1.0820974400000001</v>
      </c>
      <c r="E491" s="204">
        <v>0.51290579000000003</v>
      </c>
    </row>
    <row r="492" spans="2:5" x14ac:dyDescent="0.25">
      <c r="B492" s="2">
        <v>450</v>
      </c>
      <c r="C492" s="204">
        <v>-0.35641095</v>
      </c>
      <c r="D492" s="204">
        <v>2.6400239999999998E-2</v>
      </c>
      <c r="E492" s="204">
        <v>-0.75992298999999996</v>
      </c>
    </row>
    <row r="493" spans="2:5" x14ac:dyDescent="0.25">
      <c r="B493" s="2">
        <v>451</v>
      </c>
      <c r="C493" s="204">
        <v>0.98204546000000004</v>
      </c>
      <c r="D493" s="204">
        <v>-1.1243521599999999</v>
      </c>
      <c r="E493" s="204">
        <v>-0.37583820000000001</v>
      </c>
    </row>
    <row r="494" spans="2:5" x14ac:dyDescent="0.25">
      <c r="B494" s="2">
        <v>452</v>
      </c>
      <c r="C494" s="204">
        <v>-0.22874447000000001</v>
      </c>
      <c r="D494" s="204">
        <v>-4.3652360000000001E-2</v>
      </c>
      <c r="E494" s="204">
        <v>-3.0460722499999999</v>
      </c>
    </row>
    <row r="495" spans="2:5" x14ac:dyDescent="0.25">
      <c r="B495" s="2">
        <v>453</v>
      </c>
      <c r="C495" s="204">
        <v>-0.52074529000000003</v>
      </c>
      <c r="D495" s="204">
        <v>-7.5308639999999996E-2</v>
      </c>
      <c r="E495" s="204">
        <v>-0.10978907</v>
      </c>
    </row>
    <row r="496" spans="2:5" x14ac:dyDescent="0.25">
      <c r="B496" s="2">
        <v>454</v>
      </c>
      <c r="C496" s="204">
        <v>0.32469865999999997</v>
      </c>
      <c r="D496" s="204">
        <v>0.35733047000000001</v>
      </c>
      <c r="E496" s="204">
        <v>-0.22201480000000001</v>
      </c>
    </row>
    <row r="497" spans="2:5" x14ac:dyDescent="0.25">
      <c r="B497" s="2">
        <v>455</v>
      </c>
      <c r="C497" s="204">
        <v>-0.33506006999999999</v>
      </c>
      <c r="D497" s="204">
        <v>-4.9609420000000001E-2</v>
      </c>
      <c r="E497" s="204">
        <v>-0.17952589999999999</v>
      </c>
    </row>
    <row r="498" spans="2:5" x14ac:dyDescent="0.25">
      <c r="B498" s="2">
        <v>456</v>
      </c>
      <c r="C498" s="204">
        <v>-1.4958891999999999</v>
      </c>
      <c r="D498" s="204">
        <v>0.26224794000000001</v>
      </c>
      <c r="E498" s="204">
        <v>0.31329066999999999</v>
      </c>
    </row>
    <row r="499" spans="2:5" x14ac:dyDescent="0.25">
      <c r="B499" s="2">
        <v>457</v>
      </c>
      <c r="C499" s="204">
        <v>-0.39174128000000003</v>
      </c>
      <c r="D499" s="204">
        <v>1.19189937</v>
      </c>
      <c r="E499" s="204">
        <v>2.2221907700000001</v>
      </c>
    </row>
    <row r="500" spans="2:5" x14ac:dyDescent="0.25">
      <c r="B500" s="2">
        <v>458</v>
      </c>
      <c r="C500" s="204">
        <v>1.1813716400000001</v>
      </c>
      <c r="D500" s="204">
        <v>4.9190879999999999E-2</v>
      </c>
      <c r="E500" s="204">
        <v>0.59202962999999997</v>
      </c>
    </row>
    <row r="501" spans="2:5" x14ac:dyDescent="0.25">
      <c r="B501" s="2">
        <v>459</v>
      </c>
      <c r="C501" s="204">
        <v>1.6409234100000001</v>
      </c>
      <c r="D501" s="204">
        <v>0.42985931999999999</v>
      </c>
      <c r="E501" s="204">
        <v>7.6917970000000002E-2</v>
      </c>
    </row>
    <row r="502" spans="2:5" x14ac:dyDescent="0.25">
      <c r="B502" s="2">
        <v>460</v>
      </c>
      <c r="C502" s="204">
        <v>0.91951256999999997</v>
      </c>
      <c r="D502" s="204">
        <v>0.25667934999999997</v>
      </c>
      <c r="E502" s="204">
        <v>-0.95193229000000001</v>
      </c>
    </row>
    <row r="503" spans="2:5" x14ac:dyDescent="0.25">
      <c r="B503" s="2">
        <v>461</v>
      </c>
      <c r="C503" s="204">
        <v>-0.56734788999999997</v>
      </c>
      <c r="D503" s="204">
        <v>-0.72823594999999997</v>
      </c>
      <c r="E503" s="204">
        <v>-1.02815703</v>
      </c>
    </row>
    <row r="504" spans="2:5" x14ac:dyDescent="0.25">
      <c r="B504" s="2">
        <v>462</v>
      </c>
      <c r="C504" s="204">
        <v>0.86005578999999999</v>
      </c>
      <c r="D504" s="204">
        <v>1.45622856</v>
      </c>
      <c r="E504" s="204">
        <v>-0.43990193999999999</v>
      </c>
    </row>
    <row r="505" spans="2:5" x14ac:dyDescent="0.25">
      <c r="B505" s="2">
        <v>463</v>
      </c>
      <c r="C505" s="204">
        <v>-0.76298087000000003</v>
      </c>
      <c r="D505" s="204">
        <v>0.33202646000000002</v>
      </c>
      <c r="E505" s="204">
        <v>-1.0734672000000001</v>
      </c>
    </row>
    <row r="506" spans="2:5" x14ac:dyDescent="0.25">
      <c r="B506" s="2">
        <v>464</v>
      </c>
      <c r="C506" s="204">
        <v>1.0905028699999999</v>
      </c>
      <c r="D506" s="204">
        <v>-0.35365519000000001</v>
      </c>
      <c r="E506" s="204">
        <v>0.20799380000000001</v>
      </c>
    </row>
    <row r="507" spans="2:5" x14ac:dyDescent="0.25">
      <c r="B507" s="2">
        <v>465</v>
      </c>
      <c r="C507" s="204">
        <v>1.4205880099999999</v>
      </c>
      <c r="D507" s="204">
        <v>1.2477100299999999</v>
      </c>
      <c r="E507" s="204">
        <v>-0.52834596</v>
      </c>
    </row>
    <row r="508" spans="2:5" x14ac:dyDescent="0.25">
      <c r="B508" s="2">
        <v>466</v>
      </c>
      <c r="C508" s="204">
        <v>2.3445735399999998</v>
      </c>
      <c r="D508" s="204">
        <v>-0.16414793999999999</v>
      </c>
      <c r="E508" s="204">
        <v>1.76385115</v>
      </c>
    </row>
    <row r="509" spans="2:5" x14ac:dyDescent="0.25">
      <c r="B509" s="2">
        <v>467</v>
      </c>
      <c r="C509" s="204">
        <v>2.3106632199999999</v>
      </c>
      <c r="D509" s="204">
        <v>0.21937475000000001</v>
      </c>
      <c r="E509" s="204">
        <v>1.3538026700000001</v>
      </c>
    </row>
    <row r="510" spans="2:5" x14ac:dyDescent="0.25">
      <c r="B510" s="2">
        <v>468</v>
      </c>
      <c r="C510" s="204">
        <v>1.20503804</v>
      </c>
      <c r="D510" s="204">
        <v>-0.16441528</v>
      </c>
      <c r="E510" s="204">
        <v>0.59826478000000005</v>
      </c>
    </row>
    <row r="511" spans="2:5" x14ac:dyDescent="0.25">
      <c r="B511" s="2">
        <v>469</v>
      </c>
      <c r="C511" s="204">
        <v>-1.39268719</v>
      </c>
      <c r="D511" s="204">
        <v>-1.19793054</v>
      </c>
      <c r="E511" s="204">
        <v>-0.96603046000000004</v>
      </c>
    </row>
    <row r="512" spans="2:5" x14ac:dyDescent="0.25">
      <c r="B512" s="2">
        <v>470</v>
      </c>
      <c r="C512" s="204">
        <v>-1.5349885400000001</v>
      </c>
      <c r="D512" s="204">
        <v>-2.12263986</v>
      </c>
      <c r="E512" s="204">
        <v>0.46477195999999998</v>
      </c>
    </row>
    <row r="513" spans="2:5" x14ac:dyDescent="0.25">
      <c r="B513" s="2">
        <v>471</v>
      </c>
      <c r="C513" s="204">
        <v>0.28063800999999999</v>
      </c>
      <c r="D513" s="204">
        <v>-0.37598516999999998</v>
      </c>
      <c r="E513" s="204">
        <v>0.88763055999999996</v>
      </c>
    </row>
    <row r="514" spans="2:5" x14ac:dyDescent="0.25">
      <c r="B514" s="2">
        <v>472</v>
      </c>
      <c r="C514" s="204">
        <v>8.9354649999999994E-2</v>
      </c>
      <c r="D514" s="204">
        <v>0.25131204000000001</v>
      </c>
      <c r="E514" s="204">
        <v>0.87210635999999997</v>
      </c>
    </row>
    <row r="515" spans="2:5" x14ac:dyDescent="0.25">
      <c r="B515" s="2">
        <v>473</v>
      </c>
      <c r="C515" s="204">
        <v>0.97279702999999995</v>
      </c>
      <c r="D515" s="204">
        <v>-0.31461800000000001</v>
      </c>
      <c r="E515" s="204">
        <v>-2.4141468000000001</v>
      </c>
    </row>
    <row r="516" spans="2:5" x14ac:dyDescent="0.25">
      <c r="B516" s="2">
        <v>474</v>
      </c>
      <c r="C516" s="204">
        <v>0.26996956999999999</v>
      </c>
      <c r="D516" s="204">
        <v>0.93492675000000003</v>
      </c>
      <c r="E516" s="204">
        <v>-2.1263000000000001E-2</v>
      </c>
    </row>
    <row r="517" spans="2:5" x14ac:dyDescent="0.25">
      <c r="B517" s="2">
        <v>475</v>
      </c>
      <c r="C517" s="204">
        <v>-0.62124990999999996</v>
      </c>
      <c r="D517" s="204">
        <v>0.24568597</v>
      </c>
      <c r="E517" s="204">
        <v>0.11179404</v>
      </c>
    </row>
    <row r="518" spans="2:5" x14ac:dyDescent="0.25">
      <c r="B518" s="2">
        <v>476</v>
      </c>
      <c r="C518" s="204">
        <v>-0.64653866999999998</v>
      </c>
      <c r="D518" s="204">
        <v>2.1873475400000002</v>
      </c>
      <c r="E518" s="204">
        <v>1.1568000599999999</v>
      </c>
    </row>
    <row r="519" spans="2:5" x14ac:dyDescent="0.25">
      <c r="B519" s="2">
        <v>477</v>
      </c>
      <c r="C519" s="204">
        <v>-0.64618147000000004</v>
      </c>
      <c r="D519" s="204">
        <v>1.42321627</v>
      </c>
      <c r="E519" s="204">
        <v>-1.9225473</v>
      </c>
    </row>
    <row r="520" spans="2:5" x14ac:dyDescent="0.25">
      <c r="B520" s="2">
        <v>478</v>
      </c>
      <c r="C520" s="204">
        <v>-0.70724655999999997</v>
      </c>
      <c r="D520" s="204">
        <v>0.16309733000000001</v>
      </c>
      <c r="E520" s="204">
        <v>1.7497702100000001</v>
      </c>
    </row>
    <row r="521" spans="2:5" x14ac:dyDescent="0.25">
      <c r="B521" s="2">
        <v>479</v>
      </c>
      <c r="C521" s="204">
        <v>-0.72826577999999997</v>
      </c>
      <c r="D521" s="204">
        <v>0.89133465999999995</v>
      </c>
      <c r="E521" s="204">
        <v>-0.75546241999999997</v>
      </c>
    </row>
    <row r="522" spans="2:5" x14ac:dyDescent="0.25">
      <c r="B522" s="2">
        <v>480</v>
      </c>
      <c r="C522" s="204">
        <v>1.3732365200000001</v>
      </c>
      <c r="D522" s="204">
        <v>-4.7137659999999998E-2</v>
      </c>
      <c r="E522" s="204">
        <v>0.31864874999999998</v>
      </c>
    </row>
    <row r="523" spans="2:5" x14ac:dyDescent="0.25">
      <c r="B523" s="2">
        <v>481</v>
      </c>
      <c r="C523" s="204">
        <v>-1.37479321</v>
      </c>
      <c r="D523" s="204">
        <v>-0.42805209999999999</v>
      </c>
      <c r="E523" s="204">
        <v>0.63156299000000005</v>
      </c>
    </row>
    <row r="524" spans="2:5" x14ac:dyDescent="0.25">
      <c r="B524" s="2">
        <v>482</v>
      </c>
      <c r="C524" s="204">
        <v>-0.66880194999999998</v>
      </c>
      <c r="D524" s="204">
        <v>-0.33847118999999998</v>
      </c>
      <c r="E524" s="204">
        <v>-0.50585564999999999</v>
      </c>
    </row>
    <row r="525" spans="2:5" x14ac:dyDescent="0.25">
      <c r="B525" s="2">
        <v>483</v>
      </c>
      <c r="C525" s="204">
        <v>-0.19667361999999999</v>
      </c>
      <c r="D525" s="204">
        <v>-0.27667999999999998</v>
      </c>
      <c r="E525" s="204">
        <v>-0.62428958999999995</v>
      </c>
    </row>
    <row r="526" spans="2:5" x14ac:dyDescent="0.25">
      <c r="B526" s="2">
        <v>484</v>
      </c>
      <c r="C526" s="204">
        <v>-0.26508503999999999</v>
      </c>
      <c r="D526" s="204">
        <v>1.15612307</v>
      </c>
      <c r="E526" s="204">
        <v>0.83652649999999995</v>
      </c>
    </row>
    <row r="527" spans="2:5" x14ac:dyDescent="0.25">
      <c r="B527" s="2">
        <v>485</v>
      </c>
      <c r="C527" s="204">
        <v>0.78164255999999999</v>
      </c>
      <c r="D527" s="204">
        <v>0.41389065000000003</v>
      </c>
      <c r="E527" s="204">
        <v>1.1271388099999999</v>
      </c>
    </row>
    <row r="528" spans="2:5" x14ac:dyDescent="0.25">
      <c r="B528" s="2">
        <v>486</v>
      </c>
      <c r="C528" s="204">
        <v>-0.39630081</v>
      </c>
      <c r="D528" s="204">
        <v>-0.65796083999999999</v>
      </c>
      <c r="E528" s="204">
        <v>-5.4257880000000001E-2</v>
      </c>
    </row>
    <row r="529" spans="2:5" x14ac:dyDescent="0.25">
      <c r="B529" s="2">
        <v>487</v>
      </c>
      <c r="C529" s="204">
        <v>1.1978421800000001</v>
      </c>
      <c r="D529" s="204">
        <v>-1.3289779999999999E-2</v>
      </c>
      <c r="E529" s="204">
        <v>-0.13473267999999999</v>
      </c>
    </row>
    <row r="530" spans="2:5" x14ac:dyDescent="0.25">
      <c r="B530" s="2">
        <v>488</v>
      </c>
      <c r="C530" s="204">
        <v>-0.10105355000000001</v>
      </c>
      <c r="D530" s="204">
        <v>-0.97732593999999995</v>
      </c>
      <c r="E530" s="204">
        <v>-0.60526798999999998</v>
      </c>
    </row>
    <row r="531" spans="2:5" x14ac:dyDescent="0.25">
      <c r="B531" s="2">
        <v>489</v>
      </c>
      <c r="C531" s="204">
        <v>0.90373921999999995</v>
      </c>
      <c r="D531" s="204">
        <v>-0.36461173000000002</v>
      </c>
      <c r="E531" s="204">
        <v>0.52431961000000005</v>
      </c>
    </row>
    <row r="532" spans="2:5" x14ac:dyDescent="0.25">
      <c r="B532" s="2">
        <v>490</v>
      </c>
      <c r="C532" s="204">
        <v>-0.92540023000000005</v>
      </c>
      <c r="D532" s="204">
        <v>0.45637703000000002</v>
      </c>
      <c r="E532" s="204">
        <v>-0.42674138</v>
      </c>
    </row>
    <row r="533" spans="2:5" x14ac:dyDescent="0.25">
      <c r="B533" s="2">
        <v>491</v>
      </c>
      <c r="C533" s="204">
        <v>-1.46246297</v>
      </c>
      <c r="D533" s="204">
        <v>-1.45924546</v>
      </c>
      <c r="E533" s="204">
        <v>-0.24872711</v>
      </c>
    </row>
    <row r="534" spans="2:5" x14ac:dyDescent="0.25">
      <c r="B534" s="2">
        <v>492</v>
      </c>
      <c r="C534" s="204">
        <v>-2.0602916100000002</v>
      </c>
      <c r="D534" s="204">
        <v>-0.70249565999999997</v>
      </c>
      <c r="E534" s="204">
        <v>-1.2229543599999999</v>
      </c>
    </row>
    <row r="535" spans="2:5" x14ac:dyDescent="0.25">
      <c r="B535" s="2">
        <v>493</v>
      </c>
      <c r="C535" s="204">
        <v>-0.61286914000000003</v>
      </c>
      <c r="D535" s="204">
        <v>1.71595849</v>
      </c>
      <c r="E535" s="204">
        <v>0.25726642999999999</v>
      </c>
    </row>
    <row r="536" spans="2:5" x14ac:dyDescent="0.25">
      <c r="B536" s="2">
        <v>494</v>
      </c>
      <c r="C536" s="204">
        <v>0.13734845000000001</v>
      </c>
      <c r="D536" s="204">
        <v>0.75154648000000002</v>
      </c>
      <c r="E536" s="204">
        <v>-0.26751064000000002</v>
      </c>
    </row>
    <row r="537" spans="2:5" x14ac:dyDescent="0.25">
      <c r="B537" s="2">
        <v>495</v>
      </c>
      <c r="C537" s="204">
        <v>0.30280285000000001</v>
      </c>
      <c r="D537" s="204">
        <v>-0.52637601000000001</v>
      </c>
      <c r="E537" s="204">
        <v>-0.16445355</v>
      </c>
    </row>
    <row r="538" spans="2:5" x14ac:dyDescent="0.25">
      <c r="B538" s="2">
        <v>496</v>
      </c>
      <c r="C538" s="204">
        <v>1.57898107</v>
      </c>
      <c r="D538" s="204">
        <v>1.26395357</v>
      </c>
      <c r="E538" s="204">
        <v>0.75803940000000003</v>
      </c>
    </row>
    <row r="539" spans="2:5" x14ac:dyDescent="0.25">
      <c r="B539" s="2">
        <v>497</v>
      </c>
      <c r="C539" s="204">
        <v>-1.4250000000000001E-5</v>
      </c>
      <c r="D539" s="204">
        <v>-1.2197149199999999</v>
      </c>
      <c r="E539" s="204">
        <v>-2.3580961899999999</v>
      </c>
    </row>
    <row r="540" spans="2:5" x14ac:dyDescent="0.25">
      <c r="B540" s="2">
        <v>498</v>
      </c>
      <c r="C540" s="204">
        <v>1.3544495299999999</v>
      </c>
      <c r="D540" s="204">
        <v>0.74885873000000003</v>
      </c>
      <c r="E540" s="204">
        <v>-0.23020486000000001</v>
      </c>
    </row>
    <row r="541" spans="2:5" x14ac:dyDescent="0.25">
      <c r="B541" s="2">
        <v>499</v>
      </c>
      <c r="C541" s="204">
        <v>1.08238104</v>
      </c>
      <c r="D541" s="204">
        <v>-2.5479370000000001E-2</v>
      </c>
      <c r="E541" s="204">
        <v>-0.33409634999999999</v>
      </c>
    </row>
    <row r="542" spans="2:5" x14ac:dyDescent="0.25">
      <c r="B542" s="2">
        <v>500</v>
      </c>
      <c r="C542" s="204">
        <v>0.73461599</v>
      </c>
      <c r="D542" s="204">
        <v>-1.3032097199999999</v>
      </c>
      <c r="E542" s="204">
        <v>-1.41296412</v>
      </c>
    </row>
    <row r="543" spans="2:5" x14ac:dyDescent="0.25">
      <c r="B543" s="2">
        <v>501</v>
      </c>
      <c r="C543" s="204">
        <v>-0.29324714000000002</v>
      </c>
      <c r="D543" s="204">
        <v>-2.0975549600000001</v>
      </c>
      <c r="E543" s="204">
        <v>0.89779056000000002</v>
      </c>
    </row>
    <row r="544" spans="2:5" x14ac:dyDescent="0.25">
      <c r="B544" s="2">
        <v>502</v>
      </c>
      <c r="C544" s="204">
        <v>0.37393710000000002</v>
      </c>
      <c r="D544" s="204">
        <v>2.2275026200000001</v>
      </c>
      <c r="E544" s="204">
        <v>7.6822669999999996E-2</v>
      </c>
    </row>
    <row r="545" spans="2:5" x14ac:dyDescent="0.25">
      <c r="B545" s="2">
        <v>503</v>
      </c>
      <c r="C545" s="204">
        <v>-0.18076895000000001</v>
      </c>
      <c r="D545" s="204">
        <v>0.58852112000000001</v>
      </c>
      <c r="E545" s="204">
        <v>0.93322680999999996</v>
      </c>
    </row>
    <row r="546" spans="2:5" x14ac:dyDescent="0.25">
      <c r="B546" s="2">
        <v>504</v>
      </c>
      <c r="C546" s="204">
        <v>1.3700243000000001</v>
      </c>
      <c r="D546" s="204">
        <v>-1.8484286299999999</v>
      </c>
      <c r="E546" s="204">
        <v>-1.1988722700000001</v>
      </c>
    </row>
    <row r="547" spans="2:5" x14ac:dyDescent="0.25">
      <c r="B547" s="2">
        <v>505</v>
      </c>
      <c r="C547" s="204">
        <v>-0.17596729999999999</v>
      </c>
      <c r="D547" s="204">
        <v>-1.4052306400000001</v>
      </c>
      <c r="E547" s="204">
        <v>-0.68628827000000003</v>
      </c>
    </row>
    <row r="548" spans="2:5" x14ac:dyDescent="0.25">
      <c r="B548" s="2">
        <v>506</v>
      </c>
      <c r="C548" s="204">
        <v>-0.95604197000000002</v>
      </c>
      <c r="D548" s="204">
        <v>-0.76382514999999995</v>
      </c>
      <c r="E548" s="204">
        <v>2.0158220099999999</v>
      </c>
    </row>
    <row r="549" spans="2:5" x14ac:dyDescent="0.25">
      <c r="B549" s="2">
        <v>507</v>
      </c>
      <c r="C549" s="204">
        <v>0.72995133000000001</v>
      </c>
      <c r="D549" s="204">
        <v>-0.52330248999999995</v>
      </c>
      <c r="E549" s="204">
        <v>-0.67264860999999998</v>
      </c>
    </row>
    <row r="550" spans="2:5" x14ac:dyDescent="0.25">
      <c r="B550" s="2">
        <v>508</v>
      </c>
      <c r="C550" s="204">
        <v>0.90160187000000003</v>
      </c>
      <c r="D550" s="204">
        <v>1.2418915699999999</v>
      </c>
      <c r="E550" s="204">
        <v>0.34465898</v>
      </c>
    </row>
    <row r="551" spans="2:5" x14ac:dyDescent="0.25">
      <c r="B551" s="2">
        <v>509</v>
      </c>
      <c r="C551" s="204">
        <v>0.65549415</v>
      </c>
      <c r="D551" s="204">
        <v>-1.1671514000000001</v>
      </c>
      <c r="E551" s="204">
        <v>-0.34086940999999998</v>
      </c>
    </row>
    <row r="552" spans="2:5" x14ac:dyDescent="0.25">
      <c r="B552" s="2">
        <v>510</v>
      </c>
      <c r="C552" s="204">
        <v>-0.49314996</v>
      </c>
      <c r="D552" s="204">
        <v>0.15635434000000001</v>
      </c>
      <c r="E552" s="204">
        <v>2.5610749199999998</v>
      </c>
    </row>
    <row r="553" spans="2:5" x14ac:dyDescent="0.25">
      <c r="B553" s="2">
        <v>511</v>
      </c>
      <c r="C553" s="204">
        <v>0.93412234000000005</v>
      </c>
      <c r="D553" s="204">
        <v>-1.7213288200000001</v>
      </c>
      <c r="E553" s="204">
        <v>-0.94561459999999997</v>
      </c>
    </row>
    <row r="554" spans="2:5" x14ac:dyDescent="0.25">
      <c r="B554" s="2">
        <v>512</v>
      </c>
      <c r="C554" s="204">
        <v>0.40498715000000002</v>
      </c>
      <c r="D554" s="204">
        <v>0.83679367999999998</v>
      </c>
      <c r="E554" s="204">
        <v>0.69723210999999996</v>
      </c>
    </row>
    <row r="555" spans="2:5" x14ac:dyDescent="0.25">
      <c r="B555" s="2">
        <v>513</v>
      </c>
      <c r="C555" s="204">
        <v>-1.44282186</v>
      </c>
      <c r="D555" s="204">
        <v>0.70676978999999995</v>
      </c>
      <c r="E555" s="204">
        <v>-0.12948502000000001</v>
      </c>
    </row>
    <row r="556" spans="2:5" x14ac:dyDescent="0.25">
      <c r="B556" s="2">
        <v>514</v>
      </c>
      <c r="C556" s="204">
        <v>-1.7800178499999999</v>
      </c>
      <c r="D556" s="204">
        <v>-7.8091439999999998E-2</v>
      </c>
      <c r="E556" s="204">
        <v>-1.18964917</v>
      </c>
    </row>
    <row r="557" spans="2:5" x14ac:dyDescent="0.25">
      <c r="B557" s="2">
        <v>515</v>
      </c>
      <c r="C557" s="204">
        <v>0.64195648999999999</v>
      </c>
      <c r="D557" s="204">
        <v>-1.58911782</v>
      </c>
      <c r="E557" s="204">
        <v>-1.99992975</v>
      </c>
    </row>
    <row r="558" spans="2:5" x14ac:dyDescent="0.25">
      <c r="B558" s="2">
        <v>516</v>
      </c>
      <c r="C558" s="204">
        <v>-0.47679542000000003</v>
      </c>
      <c r="D558" s="204">
        <v>-6.4637390000000003E-2</v>
      </c>
      <c r="E558" s="204">
        <v>0.64385057000000001</v>
      </c>
    </row>
    <row r="559" spans="2:5" x14ac:dyDescent="0.25">
      <c r="B559" s="2">
        <v>517</v>
      </c>
      <c r="C559" s="204">
        <v>-1.38325754</v>
      </c>
      <c r="D559" s="204">
        <v>0.50698290000000001</v>
      </c>
      <c r="E559" s="204">
        <v>-2.21415601</v>
      </c>
    </row>
    <row r="560" spans="2:5" x14ac:dyDescent="0.25">
      <c r="B560" s="2">
        <v>518</v>
      </c>
      <c r="C560" s="204">
        <v>1.0469216699999999</v>
      </c>
      <c r="D560" s="204">
        <v>-1.9471112100000001</v>
      </c>
      <c r="E560" s="204">
        <v>0.81871669000000002</v>
      </c>
    </row>
    <row r="561" spans="2:5" x14ac:dyDescent="0.25">
      <c r="B561" s="2">
        <v>519</v>
      </c>
      <c r="C561" s="204">
        <v>-0.54629134000000001</v>
      </c>
      <c r="D561" s="204">
        <v>-0.15061137999999999</v>
      </c>
      <c r="E561" s="204">
        <v>0.31115747999999999</v>
      </c>
    </row>
    <row r="562" spans="2:5" x14ac:dyDescent="0.25">
      <c r="B562" s="2">
        <v>520</v>
      </c>
      <c r="C562" s="204">
        <v>-0.78844033999999996</v>
      </c>
      <c r="D562" s="204">
        <v>-0.59644598000000004</v>
      </c>
      <c r="E562" s="204">
        <v>-2.8576250000000001E-2</v>
      </c>
    </row>
    <row r="563" spans="2:5" x14ac:dyDescent="0.25">
      <c r="B563" s="2">
        <v>521</v>
      </c>
      <c r="C563" s="204">
        <v>-1.1284293999999999</v>
      </c>
      <c r="D563" s="204">
        <v>2.34239408</v>
      </c>
      <c r="E563" s="204">
        <v>1.1418303400000001</v>
      </c>
    </row>
    <row r="564" spans="2:5" x14ac:dyDescent="0.25">
      <c r="B564" s="2">
        <v>522</v>
      </c>
      <c r="C564" s="204">
        <v>0.85313077999999998</v>
      </c>
      <c r="D564" s="204">
        <v>-0.60824999000000002</v>
      </c>
      <c r="E564" s="204">
        <v>-4.7571629999999997E-2</v>
      </c>
    </row>
    <row r="565" spans="2:5" x14ac:dyDescent="0.25">
      <c r="B565" s="2">
        <v>523</v>
      </c>
      <c r="C565" s="204">
        <v>-1.1743761699999999</v>
      </c>
      <c r="D565" s="204">
        <v>-0.89667618999999998</v>
      </c>
      <c r="E565" s="204">
        <v>0.77341417999999995</v>
      </c>
    </row>
    <row r="566" spans="2:5" x14ac:dyDescent="0.25">
      <c r="B566" s="2">
        <v>524</v>
      </c>
      <c r="C566" s="204">
        <v>-1.27834654</v>
      </c>
      <c r="D566" s="204">
        <v>0.12397177</v>
      </c>
      <c r="E566" s="204">
        <v>1.3311517799999999</v>
      </c>
    </row>
    <row r="567" spans="2:5" x14ac:dyDescent="0.25">
      <c r="B567" s="2">
        <v>525</v>
      </c>
      <c r="C567" s="204">
        <v>0.13444023999999999</v>
      </c>
      <c r="D567" s="204">
        <v>0.10889269</v>
      </c>
      <c r="E567" s="204">
        <v>1.84875218</v>
      </c>
    </row>
    <row r="568" spans="2:5" x14ac:dyDescent="0.25">
      <c r="B568" s="2">
        <v>526</v>
      </c>
      <c r="C568" s="204">
        <v>0.19993858</v>
      </c>
      <c r="D568" s="204">
        <v>0.19918967000000001</v>
      </c>
      <c r="E568" s="204">
        <v>-0.65122115000000003</v>
      </c>
    </row>
    <row r="569" spans="2:5" x14ac:dyDescent="0.25">
      <c r="B569" s="2">
        <v>527</v>
      </c>
      <c r="C569" s="204">
        <v>0.91183904999999998</v>
      </c>
      <c r="D569" s="204">
        <v>0.30956345000000002</v>
      </c>
      <c r="E569" s="204">
        <v>0.21069135</v>
      </c>
    </row>
    <row r="570" spans="2:5" x14ac:dyDescent="0.25">
      <c r="B570" s="2">
        <v>528</v>
      </c>
      <c r="C570" s="204">
        <v>-1.2218687500000001</v>
      </c>
      <c r="D570" s="204">
        <v>-0.23491416000000001</v>
      </c>
      <c r="E570" s="204">
        <v>1.0454846900000001</v>
      </c>
    </row>
    <row r="571" spans="2:5" x14ac:dyDescent="0.25">
      <c r="B571" s="2">
        <v>529</v>
      </c>
      <c r="C571" s="204">
        <v>0.96158783000000003</v>
      </c>
      <c r="D571" s="204">
        <v>0.45529693999999998</v>
      </c>
      <c r="E571" s="204">
        <v>-0.98115852999999997</v>
      </c>
    </row>
    <row r="572" spans="2:5" x14ac:dyDescent="0.25">
      <c r="B572" s="2">
        <v>530</v>
      </c>
      <c r="C572" s="204">
        <v>0.24543523</v>
      </c>
      <c r="D572" s="204">
        <v>1.2223440699999999</v>
      </c>
      <c r="E572" s="204">
        <v>0.28870869999999998</v>
      </c>
    </row>
    <row r="573" spans="2:5" x14ac:dyDescent="0.25">
      <c r="B573" s="2">
        <v>531</v>
      </c>
      <c r="C573" s="204">
        <v>-1.7103830200000001</v>
      </c>
      <c r="D573" s="204">
        <v>-0.27098260000000002</v>
      </c>
      <c r="E573" s="204">
        <v>-1.9193410000000001E-2</v>
      </c>
    </row>
    <row r="574" spans="2:5" x14ac:dyDescent="0.25">
      <c r="B574" s="2">
        <v>532</v>
      </c>
      <c r="C574" s="204">
        <v>-0.53770337999999995</v>
      </c>
      <c r="D574" s="204">
        <v>0.86755729999999998</v>
      </c>
      <c r="E574" s="204">
        <v>-1.2344368400000001</v>
      </c>
    </row>
    <row r="575" spans="2:5" x14ac:dyDescent="0.25">
      <c r="B575" s="2">
        <v>533</v>
      </c>
      <c r="C575" s="204">
        <v>-1.27460123</v>
      </c>
      <c r="D575" s="204">
        <v>-0.48146592999999999</v>
      </c>
      <c r="E575" s="204">
        <v>-1.5419527200000001</v>
      </c>
    </row>
    <row r="576" spans="2:5" x14ac:dyDescent="0.25">
      <c r="B576" s="2">
        <v>534</v>
      </c>
      <c r="C576" s="204">
        <v>-0.39597228000000001</v>
      </c>
      <c r="D576" s="204">
        <v>-0.66161356000000004</v>
      </c>
      <c r="E576" s="204">
        <v>-0.98873529999999998</v>
      </c>
    </row>
    <row r="577" spans="2:5" x14ac:dyDescent="0.25">
      <c r="B577" s="2">
        <v>535</v>
      </c>
      <c r="C577" s="204">
        <v>1.6113759000000001</v>
      </c>
      <c r="D577" s="204">
        <v>0.47633775</v>
      </c>
      <c r="E577" s="204">
        <v>-0.61991713999999998</v>
      </c>
    </row>
    <row r="578" spans="2:5" x14ac:dyDescent="0.25">
      <c r="B578" s="2">
        <v>536</v>
      </c>
      <c r="C578" s="204">
        <v>-0.45799677</v>
      </c>
      <c r="D578" s="204">
        <v>-0.77221123999999997</v>
      </c>
      <c r="E578" s="204">
        <v>1.89505524</v>
      </c>
    </row>
    <row r="579" spans="2:5" x14ac:dyDescent="0.25">
      <c r="B579" s="2">
        <v>537</v>
      </c>
      <c r="C579" s="204">
        <v>-0.73811877000000004</v>
      </c>
      <c r="D579" s="204">
        <v>-1.53706692</v>
      </c>
      <c r="E579" s="204">
        <v>2.3084060000000002</v>
      </c>
    </row>
    <row r="580" spans="2:5" x14ac:dyDescent="0.25">
      <c r="B580" s="2">
        <v>538</v>
      </c>
      <c r="C580" s="204">
        <v>0.37010062999999999</v>
      </c>
      <c r="D580" s="204">
        <v>-1.3863285999999999</v>
      </c>
      <c r="E580" s="204">
        <v>1.0921646</v>
      </c>
    </row>
    <row r="581" spans="2:5" x14ac:dyDescent="0.25">
      <c r="B581" s="2">
        <v>539</v>
      </c>
      <c r="C581" s="204">
        <v>-0.53744725999999998</v>
      </c>
      <c r="D581" s="204">
        <v>-7.7532920000000005E-2</v>
      </c>
      <c r="E581" s="204">
        <v>-0.19470434</v>
      </c>
    </row>
    <row r="582" spans="2:5" x14ac:dyDescent="0.25">
      <c r="B582" s="2">
        <v>540</v>
      </c>
      <c r="C582" s="204">
        <v>-0.65157613000000003</v>
      </c>
      <c r="D582" s="204">
        <v>-1.0845118300000001</v>
      </c>
      <c r="E582" s="204">
        <v>0.11095637</v>
      </c>
    </row>
    <row r="583" spans="2:5" x14ac:dyDescent="0.25">
      <c r="B583" s="2">
        <v>541</v>
      </c>
      <c r="C583" s="204">
        <v>-0.68914142</v>
      </c>
      <c r="D583" s="204">
        <v>-1.4015939900000001</v>
      </c>
      <c r="E583" s="204">
        <v>-1.8735158000000001</v>
      </c>
    </row>
    <row r="584" spans="2:5" x14ac:dyDescent="0.25">
      <c r="B584" s="2">
        <v>542</v>
      </c>
      <c r="C584" s="204">
        <v>0.79487487000000001</v>
      </c>
      <c r="D584" s="204">
        <v>-2.7884889999999999E-2</v>
      </c>
      <c r="E584" s="204">
        <v>0.92161426999999996</v>
      </c>
    </row>
    <row r="585" spans="2:5" x14ac:dyDescent="0.25">
      <c r="B585" s="2">
        <v>543</v>
      </c>
      <c r="C585" s="204">
        <v>-1.3213939400000001</v>
      </c>
      <c r="D585" s="204">
        <v>0.56112147999999995</v>
      </c>
      <c r="E585" s="204">
        <v>-1.1689138100000001</v>
      </c>
    </row>
    <row r="586" spans="2:5" x14ac:dyDescent="0.25">
      <c r="B586" s="2">
        <v>544</v>
      </c>
      <c r="C586" s="204">
        <v>6.5758099999999996E-3</v>
      </c>
      <c r="D586" s="204">
        <v>1.32993407</v>
      </c>
      <c r="E586" s="204">
        <v>0.79448536000000003</v>
      </c>
    </row>
    <row r="587" spans="2:5" x14ac:dyDescent="0.25">
      <c r="B587" s="2">
        <v>545</v>
      </c>
      <c r="C587" s="204">
        <v>-1.2220205799999999</v>
      </c>
      <c r="D587" s="204">
        <v>-2.06336969</v>
      </c>
      <c r="E587" s="204">
        <v>-4.7571200000000001E-2</v>
      </c>
    </row>
    <row r="588" spans="2:5" x14ac:dyDescent="0.25">
      <c r="B588" s="2">
        <v>546</v>
      </c>
      <c r="C588" s="204">
        <v>0.48558827999999998</v>
      </c>
      <c r="D588" s="204">
        <v>-1.25789068</v>
      </c>
      <c r="E588" s="204">
        <v>-0.18884165</v>
      </c>
    </row>
    <row r="589" spans="2:5" x14ac:dyDescent="0.25">
      <c r="B589" s="2">
        <v>547</v>
      </c>
      <c r="C589" s="204">
        <v>-0.41787437999999999</v>
      </c>
      <c r="D589" s="204">
        <v>0.61726364</v>
      </c>
      <c r="E589" s="204">
        <v>0.28437359000000001</v>
      </c>
    </row>
    <row r="590" spans="2:5" x14ac:dyDescent="0.25">
      <c r="B590" s="2">
        <v>548</v>
      </c>
      <c r="C590" s="204">
        <v>1.3230073099999999</v>
      </c>
      <c r="D590" s="204">
        <v>0.70321787000000002</v>
      </c>
      <c r="E590" s="204">
        <v>-1.2778971100000001</v>
      </c>
    </row>
    <row r="591" spans="2:5" x14ac:dyDescent="0.25">
      <c r="B591" s="2">
        <v>549</v>
      </c>
      <c r="C591" s="204">
        <v>-1.0950618299999999</v>
      </c>
      <c r="D591" s="204">
        <v>0.86084556000000001</v>
      </c>
      <c r="E591" s="204">
        <v>-0.46587163999999998</v>
      </c>
    </row>
    <row r="592" spans="2:5" x14ac:dyDescent="0.25">
      <c r="B592" s="2">
        <v>550</v>
      </c>
      <c r="C592" s="204">
        <v>-0.38194069000000003</v>
      </c>
      <c r="D592" s="204">
        <v>2.1406536799999998</v>
      </c>
      <c r="E592" s="204">
        <v>-0.35815206999999999</v>
      </c>
    </row>
    <row r="593" spans="2:5" x14ac:dyDescent="0.25">
      <c r="B593" s="2">
        <v>551</v>
      </c>
      <c r="C593" s="204">
        <v>-1.26788854</v>
      </c>
      <c r="D593" s="204">
        <v>-6.8876090000000001E-2</v>
      </c>
      <c r="E593" s="204">
        <v>0.11521521</v>
      </c>
    </row>
    <row r="594" spans="2:5" x14ac:dyDescent="0.25">
      <c r="B594" s="2">
        <v>552</v>
      </c>
      <c r="C594" s="204">
        <v>-0.61324822000000001</v>
      </c>
      <c r="D594" s="204">
        <v>-6.8033549999999998E-2</v>
      </c>
      <c r="E594" s="204">
        <v>-0.30264112999999998</v>
      </c>
    </row>
    <row r="595" spans="2:5" x14ac:dyDescent="0.25">
      <c r="B595" s="2">
        <v>553</v>
      </c>
      <c r="C595" s="204">
        <v>1.28725438</v>
      </c>
      <c r="D595" s="204">
        <v>0.73028771999999997</v>
      </c>
      <c r="E595" s="204">
        <v>-6.19938E-3</v>
      </c>
    </row>
    <row r="596" spans="2:5" x14ac:dyDescent="0.25">
      <c r="B596" s="2">
        <v>554</v>
      </c>
      <c r="C596" s="204">
        <v>0.68078857999999998</v>
      </c>
      <c r="D596" s="204">
        <v>1.79260172</v>
      </c>
      <c r="E596" s="204">
        <v>0.76205970999999995</v>
      </c>
    </row>
    <row r="597" spans="2:5" x14ac:dyDescent="0.25">
      <c r="B597" s="2">
        <v>555</v>
      </c>
      <c r="C597" s="204">
        <v>-0.46931056999999998</v>
      </c>
      <c r="D597" s="204">
        <v>0.12707317000000001</v>
      </c>
      <c r="E597" s="204">
        <v>-0.50541100999999999</v>
      </c>
    </row>
    <row r="598" spans="2:5" x14ac:dyDescent="0.25">
      <c r="B598" s="2">
        <v>556</v>
      </c>
      <c r="C598" s="204">
        <v>-0.38424833000000003</v>
      </c>
      <c r="D598" s="204">
        <v>-1.3409791099999999</v>
      </c>
      <c r="E598" s="204">
        <v>1.0846986700000001</v>
      </c>
    </row>
    <row r="599" spans="2:5" x14ac:dyDescent="0.25">
      <c r="B599" s="2">
        <v>557</v>
      </c>
      <c r="C599" s="204">
        <v>1.6058860100000001</v>
      </c>
      <c r="D599" s="204">
        <v>1.61849895</v>
      </c>
      <c r="E599" s="204">
        <v>1.3101881799999999</v>
      </c>
    </row>
    <row r="600" spans="2:5" x14ac:dyDescent="0.25">
      <c r="B600" s="2">
        <v>558</v>
      </c>
      <c r="C600" s="204">
        <v>-1.7799779899999999</v>
      </c>
      <c r="D600" s="204">
        <v>-0.86342616999999999</v>
      </c>
      <c r="E600" s="204">
        <v>-2.40360979</v>
      </c>
    </row>
    <row r="601" spans="2:5" x14ac:dyDescent="0.25">
      <c r="B601" s="2">
        <v>559</v>
      </c>
      <c r="C601" s="204">
        <v>-0.63818810999999998</v>
      </c>
      <c r="D601" s="204">
        <v>0.18540826999999999</v>
      </c>
      <c r="E601" s="204">
        <v>1.7709317200000001</v>
      </c>
    </row>
    <row r="602" spans="2:5" x14ac:dyDescent="0.25">
      <c r="B602" s="2">
        <v>560</v>
      </c>
      <c r="C602" s="204">
        <v>0.13509515999999999</v>
      </c>
      <c r="D602" s="204">
        <v>1.00527999</v>
      </c>
      <c r="E602" s="204">
        <v>-1.60572447</v>
      </c>
    </row>
    <row r="603" spans="2:5" x14ac:dyDescent="0.25">
      <c r="B603" s="2">
        <v>561</v>
      </c>
      <c r="C603" s="204">
        <v>1.59103539</v>
      </c>
      <c r="D603" s="204">
        <v>-0.24362897</v>
      </c>
      <c r="E603" s="204">
        <v>0.35021649999999999</v>
      </c>
    </row>
    <row r="604" spans="2:5" x14ac:dyDescent="0.25">
      <c r="B604" s="2">
        <v>562</v>
      </c>
      <c r="C604" s="204">
        <v>-0.64495495999999997</v>
      </c>
      <c r="D604" s="204">
        <v>-0.19697812000000001</v>
      </c>
      <c r="E604" s="204">
        <v>-0.85728740999999997</v>
      </c>
    </row>
    <row r="605" spans="2:5" x14ac:dyDescent="0.25">
      <c r="B605" s="2">
        <v>563</v>
      </c>
      <c r="C605" s="204">
        <v>0.19930907</v>
      </c>
      <c r="D605" s="204">
        <v>1.16317622</v>
      </c>
      <c r="E605" s="204">
        <v>-2.08533254</v>
      </c>
    </row>
    <row r="606" spans="2:5" x14ac:dyDescent="0.25">
      <c r="B606" s="2">
        <v>564</v>
      </c>
      <c r="C606" s="204">
        <v>-0.90366773</v>
      </c>
      <c r="D606" s="204">
        <v>0.65566701999999999</v>
      </c>
      <c r="E606" s="204">
        <v>-3.9791029999999998E-2</v>
      </c>
    </row>
    <row r="607" spans="2:5" x14ac:dyDescent="0.25">
      <c r="B607" s="2">
        <v>565</v>
      </c>
      <c r="C607" s="204">
        <v>0.37105419000000001</v>
      </c>
      <c r="D607" s="204">
        <v>-0.20961073999999999</v>
      </c>
      <c r="E607" s="204">
        <v>-0.96758524000000001</v>
      </c>
    </row>
    <row r="608" spans="2:5" x14ac:dyDescent="0.25">
      <c r="B608" s="2">
        <v>566</v>
      </c>
      <c r="C608" s="204">
        <v>-1.0004852799999999</v>
      </c>
      <c r="D608" s="204">
        <v>0.30789364000000002</v>
      </c>
      <c r="E608" s="204">
        <v>4.9605200000000004E-3</v>
      </c>
    </row>
    <row r="609" spans="2:5" x14ac:dyDescent="0.25">
      <c r="B609" s="2">
        <v>567</v>
      </c>
      <c r="C609" s="204">
        <v>0.72416192000000001</v>
      </c>
      <c r="D609" s="204">
        <v>-1.67409133</v>
      </c>
      <c r="E609" s="204">
        <v>0.91002724000000002</v>
      </c>
    </row>
    <row r="610" spans="2:5" x14ac:dyDescent="0.25">
      <c r="B610" s="2">
        <v>568</v>
      </c>
      <c r="C610" s="204">
        <v>-0.22708226000000001</v>
      </c>
      <c r="D610" s="204">
        <v>1.3505030899999999</v>
      </c>
      <c r="E610" s="204">
        <v>-0.73314670999999998</v>
      </c>
    </row>
    <row r="611" spans="2:5" x14ac:dyDescent="0.25">
      <c r="B611" s="2">
        <v>569</v>
      </c>
      <c r="C611" s="204">
        <v>-0.74033872000000001</v>
      </c>
      <c r="D611" s="204">
        <v>0.70619390000000004</v>
      </c>
      <c r="E611" s="204">
        <v>-1.45070806</v>
      </c>
    </row>
    <row r="612" spans="2:5" x14ac:dyDescent="0.25">
      <c r="B612" s="2">
        <v>570</v>
      </c>
      <c r="C612" s="204">
        <v>-0.91209773000000005</v>
      </c>
      <c r="D612" s="204">
        <v>-1.46988484</v>
      </c>
      <c r="E612" s="204">
        <v>1.7597053</v>
      </c>
    </row>
    <row r="613" spans="2:5" x14ac:dyDescent="0.25">
      <c r="B613" s="2">
        <v>571</v>
      </c>
      <c r="C613" s="204">
        <v>0.93058742000000005</v>
      </c>
      <c r="D613" s="204">
        <v>-1.7984800000000001E-3</v>
      </c>
      <c r="E613" s="204">
        <v>1.0425092300000001</v>
      </c>
    </row>
    <row r="614" spans="2:5" x14ac:dyDescent="0.25">
      <c r="B614" s="2">
        <v>572</v>
      </c>
      <c r="C614" s="204">
        <v>-0.16034993</v>
      </c>
      <c r="D614" s="204">
        <v>9.7998479999999999E-2</v>
      </c>
      <c r="E614" s="204">
        <v>-1.1436472600000001</v>
      </c>
    </row>
    <row r="615" spans="2:5" x14ac:dyDescent="0.25">
      <c r="B615" s="2">
        <v>573</v>
      </c>
      <c r="C615" s="204">
        <v>0.57847486000000004</v>
      </c>
      <c r="D615" s="204">
        <v>1.9721336899999999</v>
      </c>
      <c r="E615" s="204">
        <v>0.70907829</v>
      </c>
    </row>
    <row r="616" spans="2:5" x14ac:dyDescent="0.25">
      <c r="B616" s="2">
        <v>574</v>
      </c>
      <c r="C616" s="204">
        <v>0.85336405000000004</v>
      </c>
      <c r="D616" s="204">
        <v>2.553383E-2</v>
      </c>
      <c r="E616" s="204">
        <v>0.37091417999999998</v>
      </c>
    </row>
    <row r="617" spans="2:5" x14ac:dyDescent="0.25">
      <c r="B617" s="2">
        <v>575</v>
      </c>
      <c r="C617" s="204">
        <v>-0.43453698000000002</v>
      </c>
      <c r="D617" s="204">
        <v>-0.56108226000000005</v>
      </c>
      <c r="E617" s="204">
        <v>-0.18578875</v>
      </c>
    </row>
    <row r="618" spans="2:5" x14ac:dyDescent="0.25">
      <c r="B618" s="2">
        <v>576</v>
      </c>
      <c r="C618" s="204">
        <v>-0.97066580000000002</v>
      </c>
      <c r="D618" s="204">
        <v>1.9546992700000001</v>
      </c>
      <c r="E618" s="204">
        <v>-0.35515630999999998</v>
      </c>
    </row>
    <row r="619" spans="2:5" x14ac:dyDescent="0.25">
      <c r="B619" s="2">
        <v>577</v>
      </c>
      <c r="C619" s="204">
        <v>-4.5673239999999997E-2</v>
      </c>
      <c r="D619" s="204">
        <v>3.2312239999999999E-2</v>
      </c>
      <c r="E619" s="204">
        <v>-0.15515056999999999</v>
      </c>
    </row>
    <row r="620" spans="2:5" x14ac:dyDescent="0.25">
      <c r="B620" s="2">
        <v>578</v>
      </c>
      <c r="C620" s="204">
        <v>-0.11272500000000001</v>
      </c>
      <c r="D620" s="204">
        <v>-0.89370616000000003</v>
      </c>
      <c r="E620" s="204">
        <v>0.40585368999999999</v>
      </c>
    </row>
    <row r="621" spans="2:5" x14ac:dyDescent="0.25">
      <c r="B621" s="2">
        <v>579</v>
      </c>
      <c r="C621" s="204">
        <v>-0.88810608000000002</v>
      </c>
      <c r="D621" s="204">
        <v>1.0446549300000001</v>
      </c>
      <c r="E621" s="204">
        <v>-9.543198E-2</v>
      </c>
    </row>
    <row r="622" spans="2:5" x14ac:dyDescent="0.25">
      <c r="B622" s="2">
        <v>580</v>
      </c>
      <c r="C622" s="204">
        <v>0.68568788000000003</v>
      </c>
      <c r="D622" s="204">
        <v>0.41589677000000003</v>
      </c>
      <c r="E622" s="204">
        <v>-0.35232632000000003</v>
      </c>
    </row>
    <row r="623" spans="2:5" x14ac:dyDescent="0.25">
      <c r="B623" s="2">
        <v>581</v>
      </c>
      <c r="C623" s="204">
        <v>0.71406561000000002</v>
      </c>
      <c r="D623" s="204">
        <v>1.61246632</v>
      </c>
      <c r="E623" s="204">
        <v>0.12143537</v>
      </c>
    </row>
    <row r="624" spans="2:5" x14ac:dyDescent="0.25">
      <c r="B624" s="2">
        <v>582</v>
      </c>
      <c r="C624" s="204">
        <v>-0.31349424999999997</v>
      </c>
      <c r="D624" s="204">
        <v>-0.30211419</v>
      </c>
      <c r="E624" s="204">
        <v>0.32315848000000003</v>
      </c>
    </row>
    <row r="625" spans="2:5" x14ac:dyDescent="0.25">
      <c r="B625" s="2">
        <v>583</v>
      </c>
      <c r="C625" s="204">
        <v>-1.39493315</v>
      </c>
      <c r="D625" s="204">
        <v>1.1300293699999999</v>
      </c>
      <c r="E625" s="204">
        <v>1.11109879</v>
      </c>
    </row>
    <row r="626" spans="2:5" x14ac:dyDescent="0.25">
      <c r="B626" s="2">
        <v>584</v>
      </c>
      <c r="C626" s="204">
        <v>-1.2320138899999999</v>
      </c>
      <c r="D626" s="204">
        <v>-1.7442529099999999</v>
      </c>
      <c r="E626" s="204">
        <v>0.46701946</v>
      </c>
    </row>
    <row r="627" spans="2:5" x14ac:dyDescent="0.25">
      <c r="B627" s="2">
        <v>585</v>
      </c>
      <c r="C627" s="204">
        <v>1.06938354</v>
      </c>
      <c r="D627" s="204">
        <v>-0.80227084000000004</v>
      </c>
      <c r="E627" s="204">
        <v>0.64697457000000003</v>
      </c>
    </row>
    <row r="628" spans="2:5" x14ac:dyDescent="0.25">
      <c r="B628" s="2">
        <v>586</v>
      </c>
      <c r="C628" s="204">
        <v>0.68296365000000003</v>
      </c>
      <c r="D628" s="204">
        <v>0.51006236999999999</v>
      </c>
      <c r="E628" s="204">
        <v>1.00216006</v>
      </c>
    </row>
    <row r="629" spans="2:5" x14ac:dyDescent="0.25">
      <c r="B629" s="2">
        <v>587</v>
      </c>
      <c r="C629" s="204">
        <v>-0.14485437000000001</v>
      </c>
      <c r="D629" s="204">
        <v>0.72064136000000001</v>
      </c>
      <c r="E629" s="204">
        <v>-0.63015558000000005</v>
      </c>
    </row>
    <row r="630" spans="2:5" x14ac:dyDescent="0.25">
      <c r="B630" s="2">
        <v>588</v>
      </c>
      <c r="C630" s="204">
        <v>-0.34741176000000001</v>
      </c>
      <c r="D630" s="204">
        <v>0.10643796</v>
      </c>
      <c r="E630" s="204">
        <v>0.76359763999999997</v>
      </c>
    </row>
    <row r="631" spans="2:5" x14ac:dyDescent="0.25">
      <c r="B631" s="2">
        <v>589</v>
      </c>
      <c r="C631" s="204">
        <v>-1.0543571300000001</v>
      </c>
      <c r="D631" s="204">
        <v>-1.0605741099999999</v>
      </c>
      <c r="E631" s="204">
        <v>-0.55322751000000003</v>
      </c>
    </row>
    <row r="632" spans="2:5" x14ac:dyDescent="0.25">
      <c r="B632" s="2">
        <v>590</v>
      </c>
      <c r="C632" s="204">
        <v>-0.55293265999999996</v>
      </c>
      <c r="D632" s="204">
        <v>-3.6692339999999997E-2</v>
      </c>
      <c r="E632" s="204">
        <v>-0.78626832000000002</v>
      </c>
    </row>
    <row r="633" spans="2:5" x14ac:dyDescent="0.25">
      <c r="B633" s="2">
        <v>591</v>
      </c>
      <c r="C633" s="204">
        <v>-0.69363817999999999</v>
      </c>
      <c r="D633" s="204">
        <v>-0.35779710999999997</v>
      </c>
      <c r="E633" s="204">
        <v>-1.13181251</v>
      </c>
    </row>
    <row r="634" spans="2:5" x14ac:dyDescent="0.25">
      <c r="B634" s="2">
        <v>592</v>
      </c>
      <c r="C634" s="204">
        <v>0.55312410000000001</v>
      </c>
      <c r="D634" s="204">
        <v>1.8567715499999999</v>
      </c>
      <c r="E634" s="204">
        <v>-0.75256818000000003</v>
      </c>
    </row>
    <row r="635" spans="2:5" x14ac:dyDescent="0.25">
      <c r="B635" s="2">
        <v>593</v>
      </c>
      <c r="C635" s="204">
        <v>-1.0350429800000001</v>
      </c>
      <c r="D635" s="204">
        <v>-1.7011668600000001</v>
      </c>
      <c r="E635" s="204">
        <v>-0.14976613</v>
      </c>
    </row>
    <row r="636" spans="2:5" x14ac:dyDescent="0.25">
      <c r="B636" s="2">
        <v>594</v>
      </c>
      <c r="C636" s="204">
        <v>0.25948773000000003</v>
      </c>
      <c r="D636" s="204">
        <v>0.27562831999999998</v>
      </c>
      <c r="E636" s="204">
        <v>0.93610568999999999</v>
      </c>
    </row>
    <row r="637" spans="2:5" x14ac:dyDescent="0.25">
      <c r="B637" s="2">
        <v>595</v>
      </c>
      <c r="C637" s="204">
        <v>-1.2936614200000001</v>
      </c>
      <c r="D637" s="204">
        <v>0.81690927999999996</v>
      </c>
      <c r="E637" s="204">
        <v>1.0920255299999999</v>
      </c>
    </row>
    <row r="638" spans="2:5" x14ac:dyDescent="0.25">
      <c r="B638" s="2">
        <v>596</v>
      </c>
      <c r="C638" s="204">
        <v>0.92450758</v>
      </c>
      <c r="D638" s="204">
        <v>0.68589169000000005</v>
      </c>
      <c r="E638" s="204">
        <v>0.16767493999999999</v>
      </c>
    </row>
    <row r="639" spans="2:5" x14ac:dyDescent="0.25">
      <c r="B639" s="2">
        <v>597</v>
      </c>
      <c r="C639" s="204">
        <v>-8.5482069999999993E-2</v>
      </c>
      <c r="D639" s="204">
        <v>-0.90766796999999999</v>
      </c>
      <c r="E639" s="204">
        <v>-0.74483701999999996</v>
      </c>
    </row>
    <row r="640" spans="2:5" x14ac:dyDescent="0.25">
      <c r="B640" s="2">
        <v>598</v>
      </c>
      <c r="C640" s="204">
        <v>-1.03911888</v>
      </c>
      <c r="D640" s="204">
        <v>1.1573788899999999</v>
      </c>
      <c r="E640" s="204">
        <v>-0.30410863999999999</v>
      </c>
    </row>
    <row r="641" spans="2:5" x14ac:dyDescent="0.25">
      <c r="B641" s="2">
        <v>599</v>
      </c>
      <c r="C641" s="204">
        <v>-1.0266484600000001</v>
      </c>
      <c r="D641" s="204">
        <v>-1.3129243900000001</v>
      </c>
      <c r="E641" s="204">
        <v>-0.77696584999999996</v>
      </c>
    </row>
    <row r="642" spans="2:5" x14ac:dyDescent="0.25">
      <c r="B642" s="2">
        <v>600</v>
      </c>
      <c r="C642" s="204">
        <v>0.81362551000000005</v>
      </c>
      <c r="D642" s="204">
        <v>3.9054310000000002E-2</v>
      </c>
      <c r="E642" s="204">
        <v>1.0302453300000001</v>
      </c>
    </row>
    <row r="643" spans="2:5" x14ac:dyDescent="0.25">
      <c r="B643" s="2">
        <v>601</v>
      </c>
      <c r="C643" s="204">
        <v>1.44465577</v>
      </c>
      <c r="D643" s="204">
        <v>-9.6710119999999997E-2</v>
      </c>
      <c r="E643" s="204">
        <v>-1.6539645199999999</v>
      </c>
    </row>
    <row r="644" spans="2:5" x14ac:dyDescent="0.25">
      <c r="B644" s="2">
        <v>602</v>
      </c>
      <c r="C644" s="204">
        <v>-0.29740866999999999</v>
      </c>
      <c r="D644" s="204">
        <v>-1.2301730799999999</v>
      </c>
      <c r="E644" s="204">
        <v>-1.1732580100000001</v>
      </c>
    </row>
    <row r="645" spans="2:5" x14ac:dyDescent="0.25">
      <c r="B645" s="2">
        <v>603</v>
      </c>
      <c r="C645" s="204">
        <v>-1.7832148000000001</v>
      </c>
      <c r="D645" s="204">
        <v>0.16566674000000001</v>
      </c>
      <c r="E645" s="204">
        <v>-0.40316090999999998</v>
      </c>
    </row>
    <row r="646" spans="2:5" x14ac:dyDescent="0.25">
      <c r="B646" s="2">
        <v>604</v>
      </c>
      <c r="C646" s="204">
        <v>-1.227194E-2</v>
      </c>
      <c r="D646" s="204">
        <v>-0.94871221999999999</v>
      </c>
      <c r="E646" s="204">
        <v>-0.64902369000000004</v>
      </c>
    </row>
    <row r="647" spans="2:5" x14ac:dyDescent="0.25">
      <c r="B647" s="2">
        <v>605</v>
      </c>
      <c r="C647" s="204">
        <v>0.91939192000000003</v>
      </c>
      <c r="D647" s="204">
        <v>1.53661826</v>
      </c>
      <c r="E647" s="204">
        <v>0.60094340999999996</v>
      </c>
    </row>
    <row r="648" spans="2:5" x14ac:dyDescent="0.25">
      <c r="B648" s="2">
        <v>606</v>
      </c>
      <c r="C648" s="204">
        <v>-1.2849616100000001</v>
      </c>
      <c r="D648" s="204">
        <v>-0.92122948000000004</v>
      </c>
      <c r="E648" s="204">
        <v>5.0105490000000003E-2</v>
      </c>
    </row>
    <row r="649" spans="2:5" x14ac:dyDescent="0.25">
      <c r="B649" s="2">
        <v>607</v>
      </c>
      <c r="C649" s="204">
        <v>-1.44244902</v>
      </c>
      <c r="D649" s="204">
        <v>-0.85596243999999999</v>
      </c>
      <c r="E649" s="204">
        <v>1.1300904899999999</v>
      </c>
    </row>
    <row r="650" spans="2:5" x14ac:dyDescent="0.25">
      <c r="B650" s="2">
        <v>608</v>
      </c>
      <c r="C650" s="204">
        <v>0.50939690000000004</v>
      </c>
      <c r="D650" s="204">
        <v>8.2327839999999999E-2</v>
      </c>
      <c r="E650" s="204">
        <v>-1.0447889800000001</v>
      </c>
    </row>
    <row r="651" spans="2:5" x14ac:dyDescent="0.25">
      <c r="B651" s="2">
        <v>609</v>
      </c>
      <c r="C651" s="204">
        <v>0.32249338999999999</v>
      </c>
      <c r="D651" s="204">
        <v>1.5299688</v>
      </c>
      <c r="E651" s="204">
        <v>1.6662094599999999</v>
      </c>
    </row>
    <row r="652" spans="2:5" x14ac:dyDescent="0.25">
      <c r="B652" s="2">
        <v>610</v>
      </c>
      <c r="C652" s="204">
        <v>-0.33737552999999998</v>
      </c>
      <c r="D652" s="204">
        <v>1.6401903600000001</v>
      </c>
      <c r="E652" s="204">
        <v>-0.23610542000000001</v>
      </c>
    </row>
    <row r="653" spans="2:5" x14ac:dyDescent="0.25">
      <c r="B653" s="2">
        <v>611</v>
      </c>
      <c r="C653" s="204">
        <v>-0.50623280000000004</v>
      </c>
      <c r="D653" s="204">
        <v>0.48114244</v>
      </c>
      <c r="E653" s="204">
        <v>0.40823311000000001</v>
      </c>
    </row>
    <row r="654" spans="2:5" x14ac:dyDescent="0.25">
      <c r="B654" s="2">
        <v>612</v>
      </c>
      <c r="C654" s="204">
        <v>-6.5372420000000001E-2</v>
      </c>
      <c r="D654" s="204">
        <v>0.27544837</v>
      </c>
      <c r="E654" s="204">
        <v>-5.4863620000000002E-2</v>
      </c>
    </row>
    <row r="655" spans="2:5" x14ac:dyDescent="0.25">
      <c r="B655" s="2">
        <v>613</v>
      </c>
      <c r="C655" s="204">
        <v>0.48013624999999999</v>
      </c>
      <c r="D655" s="204">
        <v>-0.53598102000000003</v>
      </c>
      <c r="E655" s="204">
        <v>2.7821229999999999E-2</v>
      </c>
    </row>
    <row r="656" spans="2:5" x14ac:dyDescent="0.25">
      <c r="B656" s="2">
        <v>614</v>
      </c>
      <c r="C656" s="204">
        <v>-0.69305106999999999</v>
      </c>
      <c r="D656" s="204">
        <v>-0.95342181000000004</v>
      </c>
      <c r="E656" s="204">
        <v>-2.17049767</v>
      </c>
    </row>
    <row r="657" spans="2:5" x14ac:dyDescent="0.25">
      <c r="B657" s="2">
        <v>615</v>
      </c>
      <c r="C657" s="204">
        <v>1.23250401</v>
      </c>
      <c r="D657" s="204">
        <v>0.71704959000000001</v>
      </c>
      <c r="E657" s="204">
        <v>1.1498051300000001</v>
      </c>
    </row>
    <row r="658" spans="2:5" x14ac:dyDescent="0.25">
      <c r="B658" s="2">
        <v>616</v>
      </c>
      <c r="C658" s="204">
        <v>1.5679802700000001</v>
      </c>
      <c r="D658" s="204">
        <v>2.0865184299999999</v>
      </c>
      <c r="E658" s="204">
        <v>1.59279682</v>
      </c>
    </row>
    <row r="659" spans="2:5" x14ac:dyDescent="0.25">
      <c r="B659" s="2">
        <v>617</v>
      </c>
      <c r="C659" s="204">
        <v>0.26991916999999999</v>
      </c>
      <c r="D659" s="204">
        <v>1.8879010199999999</v>
      </c>
      <c r="E659" s="204">
        <v>0.97420430000000002</v>
      </c>
    </row>
    <row r="660" spans="2:5" x14ac:dyDescent="0.25">
      <c r="B660" s="2">
        <v>618</v>
      </c>
      <c r="C660" s="204">
        <v>0.38512175999999998</v>
      </c>
      <c r="D660" s="204">
        <v>-1.1937866500000001</v>
      </c>
      <c r="E660" s="204">
        <v>-0.89654265</v>
      </c>
    </row>
    <row r="661" spans="2:5" x14ac:dyDescent="0.25">
      <c r="B661" s="2">
        <v>619</v>
      </c>
      <c r="C661" s="204">
        <v>-1.52231395</v>
      </c>
      <c r="D661" s="204">
        <v>-0.83500865000000002</v>
      </c>
      <c r="E661" s="204">
        <v>1.2837586000000001</v>
      </c>
    </row>
    <row r="662" spans="2:5" x14ac:dyDescent="0.25">
      <c r="B662" s="2">
        <v>620</v>
      </c>
      <c r="C662" s="204">
        <v>-3.2926850000000001E-2</v>
      </c>
      <c r="D662" s="204">
        <v>0.34007087000000003</v>
      </c>
      <c r="E662" s="204">
        <v>-0.63259061999999999</v>
      </c>
    </row>
    <row r="663" spans="2:5" x14ac:dyDescent="0.25">
      <c r="B663" s="2">
        <v>621</v>
      </c>
      <c r="C663" s="204">
        <v>-1.4382591199999999</v>
      </c>
      <c r="D663" s="204">
        <v>-0.36347703999999997</v>
      </c>
      <c r="E663" s="204">
        <v>-1.2127740199999999</v>
      </c>
    </row>
    <row r="664" spans="2:5" x14ac:dyDescent="0.25">
      <c r="B664" s="2">
        <v>622</v>
      </c>
      <c r="C664" s="204">
        <v>-2.5488233</v>
      </c>
      <c r="D664" s="204">
        <v>0.45366621000000001</v>
      </c>
      <c r="E664" s="204">
        <v>-0.95702735000000005</v>
      </c>
    </row>
    <row r="665" spans="2:5" x14ac:dyDescent="0.25">
      <c r="B665" s="2">
        <v>623</v>
      </c>
      <c r="C665" s="204">
        <v>-0.44395656</v>
      </c>
      <c r="D665" s="204">
        <v>-1.42931371</v>
      </c>
      <c r="E665" s="204">
        <v>0.77985689999999996</v>
      </c>
    </row>
    <row r="666" spans="2:5" x14ac:dyDescent="0.25">
      <c r="B666" s="2">
        <v>624</v>
      </c>
      <c r="C666" s="204">
        <v>0.95870327</v>
      </c>
      <c r="D666" s="204">
        <v>1.1357625600000001</v>
      </c>
      <c r="E666" s="204">
        <v>-0.52262443000000003</v>
      </c>
    </row>
    <row r="667" spans="2:5" x14ac:dyDescent="0.25">
      <c r="B667" s="2">
        <v>625</v>
      </c>
      <c r="C667" s="204">
        <v>-1.40792732</v>
      </c>
      <c r="D667" s="204">
        <v>0.95050281999999997</v>
      </c>
      <c r="E667" s="204">
        <v>0.83034602999999996</v>
      </c>
    </row>
    <row r="668" spans="2:5" x14ac:dyDescent="0.25">
      <c r="B668" s="2">
        <v>626</v>
      </c>
      <c r="C668" s="204">
        <v>-2.08486064</v>
      </c>
      <c r="D668" s="204">
        <v>0.89227584000000004</v>
      </c>
      <c r="E668" s="204">
        <v>1.04743729</v>
      </c>
    </row>
    <row r="669" spans="2:5" x14ac:dyDescent="0.25">
      <c r="B669" s="2">
        <v>627</v>
      </c>
      <c r="C669" s="204">
        <v>1.99189931</v>
      </c>
      <c r="D669" s="204">
        <v>-1.4096119499999999</v>
      </c>
      <c r="E669" s="204">
        <v>1.1353526700000001</v>
      </c>
    </row>
    <row r="670" spans="2:5" x14ac:dyDescent="0.25">
      <c r="B670" s="2">
        <v>628</v>
      </c>
      <c r="C670" s="204">
        <v>1.52092625</v>
      </c>
      <c r="D670" s="204">
        <v>0.29246369</v>
      </c>
      <c r="E670" s="204">
        <v>-0.33888326000000002</v>
      </c>
    </row>
    <row r="671" spans="2:5" x14ac:dyDescent="0.25">
      <c r="B671" s="2">
        <v>629</v>
      </c>
      <c r="C671" s="204">
        <v>-3.9257340000000002E-2</v>
      </c>
      <c r="D671" s="204">
        <v>-1.86050183</v>
      </c>
      <c r="E671" s="204">
        <v>-0.80112691999999996</v>
      </c>
    </row>
    <row r="672" spans="2:5" x14ac:dyDescent="0.25">
      <c r="B672" s="2">
        <v>630</v>
      </c>
      <c r="C672" s="204">
        <v>-0.27252769999999998</v>
      </c>
      <c r="D672" s="204">
        <v>3.1184199999999998E-3</v>
      </c>
      <c r="E672" s="204">
        <v>-0.32723545999999998</v>
      </c>
    </row>
    <row r="673" spans="2:5" x14ac:dyDescent="0.25">
      <c r="B673" s="2">
        <v>631</v>
      </c>
      <c r="C673" s="204">
        <v>-0.52508763000000003</v>
      </c>
      <c r="D673" s="204">
        <v>1.40574062</v>
      </c>
      <c r="E673" s="204">
        <v>-0.30439295999999999</v>
      </c>
    </row>
    <row r="674" spans="2:5" x14ac:dyDescent="0.25">
      <c r="B674" s="2">
        <v>632</v>
      </c>
      <c r="C674" s="204">
        <v>9.4976599999999998E-3</v>
      </c>
      <c r="D674" s="204">
        <v>-0.70633385000000004</v>
      </c>
      <c r="E674" s="204">
        <v>0.46899626999999999</v>
      </c>
    </row>
    <row r="675" spans="2:5" x14ac:dyDescent="0.25">
      <c r="B675" s="2">
        <v>633</v>
      </c>
      <c r="C675" s="204">
        <v>-0.27235651</v>
      </c>
      <c r="D675" s="204">
        <v>0.60501357</v>
      </c>
      <c r="E675" s="204">
        <v>1.19228654</v>
      </c>
    </row>
    <row r="676" spans="2:5" x14ac:dyDescent="0.25">
      <c r="B676" s="2">
        <v>634</v>
      </c>
      <c r="C676" s="204">
        <v>1.10931979</v>
      </c>
      <c r="D676" s="204">
        <v>0.40502578</v>
      </c>
      <c r="E676" s="204">
        <v>2.3413400000000001E-2</v>
      </c>
    </row>
    <row r="677" spans="2:5" x14ac:dyDescent="0.25">
      <c r="B677" s="2">
        <v>635</v>
      </c>
      <c r="C677" s="204">
        <v>8.2200579999999995E-2</v>
      </c>
      <c r="D677" s="204">
        <v>-0.64945743</v>
      </c>
      <c r="E677" s="204">
        <v>1.9600903199999999</v>
      </c>
    </row>
    <row r="678" spans="2:5" x14ac:dyDescent="0.25">
      <c r="B678" s="2">
        <v>636</v>
      </c>
      <c r="C678" s="204">
        <v>0.64409713999999996</v>
      </c>
      <c r="D678" s="204">
        <v>-0.28641062</v>
      </c>
      <c r="E678" s="204">
        <v>-0.32446950000000002</v>
      </c>
    </row>
    <row r="679" spans="2:5" x14ac:dyDescent="0.25">
      <c r="B679" s="2">
        <v>637</v>
      </c>
      <c r="C679" s="204">
        <v>-0.86555395999999996</v>
      </c>
      <c r="D679" s="204">
        <v>-1.5130573899999999</v>
      </c>
      <c r="E679" s="204">
        <v>0.97496168000000005</v>
      </c>
    </row>
    <row r="680" spans="2:5" x14ac:dyDescent="0.25">
      <c r="B680" s="2">
        <v>638</v>
      </c>
      <c r="C680" s="204">
        <v>-1.03970176</v>
      </c>
      <c r="D680" s="204">
        <v>1.0785250900000001</v>
      </c>
      <c r="E680" s="204">
        <v>-0.79155841000000005</v>
      </c>
    </row>
    <row r="681" spans="2:5" x14ac:dyDescent="0.25">
      <c r="B681" s="2">
        <v>639</v>
      </c>
      <c r="C681" s="204">
        <v>-1.30419521</v>
      </c>
      <c r="D681" s="204">
        <v>0.78904781999999996</v>
      </c>
      <c r="E681" s="204">
        <v>0.36826193000000002</v>
      </c>
    </row>
    <row r="682" spans="2:5" x14ac:dyDescent="0.25">
      <c r="B682" s="2">
        <v>640</v>
      </c>
      <c r="C682" s="204">
        <v>9.9914849999999999E-2</v>
      </c>
      <c r="D682" s="204">
        <v>-0.51996503999999999</v>
      </c>
      <c r="E682" s="204">
        <v>0.94579018999999998</v>
      </c>
    </row>
    <row r="683" spans="2:5" x14ac:dyDescent="0.25">
      <c r="B683" s="2">
        <v>641</v>
      </c>
      <c r="C683" s="204">
        <v>-0.27828045000000001</v>
      </c>
      <c r="D683" s="204">
        <v>-1.3856729800000001</v>
      </c>
      <c r="E683" s="204">
        <v>-0.39593107</v>
      </c>
    </row>
    <row r="684" spans="2:5" x14ac:dyDescent="0.25">
      <c r="B684" s="2">
        <v>642</v>
      </c>
      <c r="C684" s="204">
        <v>-0.70073878000000001</v>
      </c>
      <c r="D684" s="204">
        <v>1.8513689999999999E-2</v>
      </c>
      <c r="E684" s="204">
        <v>2.2886011900000001</v>
      </c>
    </row>
    <row r="685" spans="2:5" x14ac:dyDescent="0.25">
      <c r="B685" s="2">
        <v>643</v>
      </c>
      <c r="C685" s="204">
        <v>-0.79875876000000001</v>
      </c>
      <c r="D685" s="204">
        <v>0.51269688000000002</v>
      </c>
      <c r="E685" s="204">
        <v>0.61771743000000001</v>
      </c>
    </row>
    <row r="686" spans="2:5" x14ac:dyDescent="0.25">
      <c r="B686" s="2">
        <v>644</v>
      </c>
      <c r="C686" s="204">
        <v>0.96749883000000003</v>
      </c>
      <c r="D686" s="204">
        <v>1.4069237999999999</v>
      </c>
      <c r="E686" s="204">
        <v>-0.16012219999999999</v>
      </c>
    </row>
    <row r="687" spans="2:5" x14ac:dyDescent="0.25">
      <c r="B687" s="2">
        <v>645</v>
      </c>
      <c r="C687" s="204">
        <v>0.42731290999999999</v>
      </c>
      <c r="D687" s="204">
        <v>-2.4855790999999998</v>
      </c>
      <c r="E687" s="204">
        <v>-3.1111779999999999E-2</v>
      </c>
    </row>
    <row r="688" spans="2:5" x14ac:dyDescent="0.25">
      <c r="B688" s="2">
        <v>646</v>
      </c>
      <c r="C688" s="204">
        <v>0.98343941999999995</v>
      </c>
      <c r="D688" s="204">
        <v>-1.4353362000000001</v>
      </c>
      <c r="E688" s="204">
        <v>-0.16312978</v>
      </c>
    </row>
    <row r="689" spans="2:5" x14ac:dyDescent="0.25">
      <c r="B689" s="2">
        <v>647</v>
      </c>
      <c r="C689" s="204">
        <v>0.61338234000000003</v>
      </c>
      <c r="D689" s="204">
        <v>-1.8126099999999999E-2</v>
      </c>
      <c r="E689" s="204">
        <v>1.4805381200000001</v>
      </c>
    </row>
    <row r="690" spans="2:5" x14ac:dyDescent="0.25">
      <c r="B690" s="2">
        <v>648</v>
      </c>
      <c r="C690" s="204">
        <v>-1.41008859</v>
      </c>
      <c r="D690" s="204">
        <v>-1.46937414</v>
      </c>
      <c r="E690" s="204">
        <v>1.21018191</v>
      </c>
    </row>
    <row r="691" spans="2:5" x14ac:dyDescent="0.25">
      <c r="B691" s="2">
        <v>649</v>
      </c>
      <c r="C691" s="204">
        <v>-0.40210977999999997</v>
      </c>
      <c r="D691" s="204">
        <v>-1.16058946</v>
      </c>
      <c r="E691" s="204">
        <v>0.16154561000000001</v>
      </c>
    </row>
    <row r="692" spans="2:5" x14ac:dyDescent="0.25">
      <c r="B692" s="2">
        <v>650</v>
      </c>
      <c r="C692" s="204">
        <v>-0.69508292999999999</v>
      </c>
      <c r="D692" s="204">
        <v>-0.17228350000000001</v>
      </c>
      <c r="E692" s="204">
        <v>-0.52722502000000004</v>
      </c>
    </row>
    <row r="693" spans="2:5" x14ac:dyDescent="0.25">
      <c r="B693" s="2">
        <v>651</v>
      </c>
      <c r="C693" s="204">
        <v>0.61213008999999996</v>
      </c>
      <c r="D693" s="204">
        <v>0.89852328000000004</v>
      </c>
      <c r="E693" s="204">
        <v>-1.02373984</v>
      </c>
    </row>
    <row r="694" spans="2:5" x14ac:dyDescent="0.25">
      <c r="B694" s="2">
        <v>652</v>
      </c>
      <c r="C694" s="204">
        <v>0.72407577999999995</v>
      </c>
      <c r="D694" s="204">
        <v>0.39279248999999999</v>
      </c>
      <c r="E694" s="204">
        <v>1.4876878899999999</v>
      </c>
    </row>
    <row r="695" spans="2:5" x14ac:dyDescent="0.25">
      <c r="B695" s="2">
        <v>653</v>
      </c>
      <c r="C695" s="204">
        <v>-0.85258913999999997</v>
      </c>
      <c r="D695" s="204">
        <v>0.88085835999999995</v>
      </c>
      <c r="E695" s="204">
        <v>0.15540406000000001</v>
      </c>
    </row>
    <row r="696" spans="2:5" x14ac:dyDescent="0.25">
      <c r="B696" s="2">
        <v>654</v>
      </c>
      <c r="C696" s="204">
        <v>-1.2220479</v>
      </c>
      <c r="D696" s="204">
        <v>0.8189649</v>
      </c>
      <c r="E696" s="204">
        <v>0.66259277000000005</v>
      </c>
    </row>
    <row r="697" spans="2:5" x14ac:dyDescent="0.25">
      <c r="B697" s="2">
        <v>655</v>
      </c>
      <c r="C697" s="204">
        <v>1.6499532800000001</v>
      </c>
      <c r="D697" s="204">
        <v>-0.74713680000000005</v>
      </c>
      <c r="E697" s="204">
        <v>-0.48916699000000002</v>
      </c>
    </row>
    <row r="698" spans="2:5" x14ac:dyDescent="0.25">
      <c r="B698" s="2">
        <v>656</v>
      </c>
      <c r="C698" s="204">
        <v>0.52767549000000002</v>
      </c>
      <c r="D698" s="204">
        <v>0.12864581</v>
      </c>
      <c r="E698" s="204">
        <v>-0.79155257999999995</v>
      </c>
    </row>
    <row r="699" spans="2:5" x14ac:dyDescent="0.25">
      <c r="B699" s="2">
        <v>657</v>
      </c>
      <c r="C699" s="204">
        <v>-0.95451079999999999</v>
      </c>
      <c r="D699" s="204">
        <v>0.34600011000000003</v>
      </c>
      <c r="E699" s="204">
        <v>-1.55120966</v>
      </c>
    </row>
    <row r="700" spans="2:5" x14ac:dyDescent="0.25">
      <c r="B700" s="2">
        <v>658</v>
      </c>
      <c r="C700" s="204">
        <v>-0.75193478000000002</v>
      </c>
      <c r="D700" s="204">
        <v>0.40999276000000001</v>
      </c>
      <c r="E700" s="204">
        <v>-0.41434989</v>
      </c>
    </row>
    <row r="701" spans="2:5" x14ac:dyDescent="0.25">
      <c r="B701" s="2">
        <v>659</v>
      </c>
      <c r="C701" s="204">
        <v>-0.19738178000000001</v>
      </c>
      <c r="D701" s="204">
        <v>1.1819780200000001</v>
      </c>
      <c r="E701" s="204">
        <v>-0.72320063000000001</v>
      </c>
    </row>
    <row r="702" spans="2:5" x14ac:dyDescent="0.25">
      <c r="B702" s="2">
        <v>660</v>
      </c>
      <c r="C702" s="204">
        <v>-0.56680147999999997</v>
      </c>
      <c r="D702" s="204">
        <v>-1.88394317</v>
      </c>
      <c r="E702" s="204">
        <v>-0.43228934000000002</v>
      </c>
    </row>
    <row r="703" spans="2:5" x14ac:dyDescent="0.25">
      <c r="B703" s="2">
        <v>661</v>
      </c>
      <c r="C703" s="204">
        <v>0.61141135999999996</v>
      </c>
      <c r="D703" s="204">
        <v>1.1858511300000001</v>
      </c>
      <c r="E703" s="204">
        <v>0.18164406999999999</v>
      </c>
    </row>
    <row r="704" spans="2:5" x14ac:dyDescent="0.25">
      <c r="B704" s="2">
        <v>662</v>
      </c>
      <c r="C704" s="204">
        <v>-1.3053988599999999</v>
      </c>
      <c r="D704" s="204">
        <v>-1.00478907</v>
      </c>
      <c r="E704" s="204">
        <v>1.07436222</v>
      </c>
    </row>
    <row r="705" spans="2:5" x14ac:dyDescent="0.25">
      <c r="B705" s="2">
        <v>663</v>
      </c>
      <c r="C705" s="204">
        <v>-1.2437787</v>
      </c>
      <c r="D705" s="204">
        <v>-0.66523754000000002</v>
      </c>
      <c r="E705" s="204">
        <v>0.70059618999999995</v>
      </c>
    </row>
    <row r="706" spans="2:5" x14ac:dyDescent="0.25">
      <c r="B706" s="2">
        <v>664</v>
      </c>
      <c r="C706" s="204">
        <v>1.1784112099999999</v>
      </c>
      <c r="D706" s="204">
        <v>-0.60645890000000002</v>
      </c>
      <c r="E706" s="204">
        <v>0.25486078000000001</v>
      </c>
    </row>
    <row r="707" spans="2:5" x14ac:dyDescent="0.25">
      <c r="B707" s="2">
        <v>665</v>
      </c>
      <c r="C707" s="204">
        <v>0.61174183999999998</v>
      </c>
      <c r="D707" s="204">
        <v>-0.11666488999999999</v>
      </c>
      <c r="E707" s="204">
        <v>0.73109221000000002</v>
      </c>
    </row>
    <row r="708" spans="2:5" x14ac:dyDescent="0.25">
      <c r="B708" s="2">
        <v>666</v>
      </c>
      <c r="C708" s="204">
        <v>0.13095008999999999</v>
      </c>
      <c r="D708" s="204">
        <v>-0.24855023000000001</v>
      </c>
      <c r="E708" s="204">
        <v>1.0952527000000001</v>
      </c>
    </row>
    <row r="709" spans="2:5" x14ac:dyDescent="0.25">
      <c r="B709" s="2">
        <v>667</v>
      </c>
      <c r="C709" s="204">
        <v>-0.24745647000000001</v>
      </c>
      <c r="D709" s="204">
        <v>1.0947174799999999</v>
      </c>
      <c r="E709" s="204">
        <v>0.91922360999999997</v>
      </c>
    </row>
    <row r="710" spans="2:5" x14ac:dyDescent="0.25">
      <c r="B710" s="2">
        <v>668</v>
      </c>
      <c r="C710" s="204">
        <v>1.3652445200000001</v>
      </c>
      <c r="D710" s="204">
        <v>0.86159770999999996</v>
      </c>
      <c r="E710" s="204">
        <v>-1.4010015300000001</v>
      </c>
    </row>
    <row r="711" spans="2:5" x14ac:dyDescent="0.25">
      <c r="B711" s="2">
        <v>669</v>
      </c>
      <c r="C711" s="204">
        <v>0.86373151999999997</v>
      </c>
      <c r="D711" s="204">
        <v>1.87647666</v>
      </c>
      <c r="E711" s="204">
        <v>-0.77086314</v>
      </c>
    </row>
    <row r="712" spans="2:5" x14ac:dyDescent="0.25">
      <c r="B712" s="2">
        <v>670</v>
      </c>
      <c r="C712" s="204">
        <v>0.82331699000000003</v>
      </c>
      <c r="D712" s="204">
        <v>-0.20718911000000001</v>
      </c>
      <c r="E712" s="204">
        <v>-3.5818919999999997E-2</v>
      </c>
    </row>
    <row r="713" spans="2:5" x14ac:dyDescent="0.25">
      <c r="B713" s="2">
        <v>671</v>
      </c>
      <c r="C713" s="204">
        <v>0.61516530999999997</v>
      </c>
      <c r="D713" s="204">
        <v>-1.6296462300000001</v>
      </c>
      <c r="E713" s="204">
        <v>1.78084547</v>
      </c>
    </row>
    <row r="714" spans="2:5" x14ac:dyDescent="0.25">
      <c r="B714" s="2">
        <v>672</v>
      </c>
      <c r="C714" s="204">
        <v>0.91588815999999995</v>
      </c>
      <c r="D714" s="204">
        <v>-2.2684090000000001E-2</v>
      </c>
      <c r="E714" s="204">
        <v>-0.31788843999999999</v>
      </c>
    </row>
    <row r="715" spans="2:5" x14ac:dyDescent="0.25">
      <c r="B715" s="2">
        <v>673</v>
      </c>
      <c r="C715" s="204">
        <v>2.68590091</v>
      </c>
      <c r="D715" s="204">
        <v>-0.35341664</v>
      </c>
      <c r="E715" s="204">
        <v>-0.22126182999999999</v>
      </c>
    </row>
    <row r="716" spans="2:5" x14ac:dyDescent="0.25">
      <c r="B716" s="2">
        <v>674</v>
      </c>
      <c r="C716" s="204">
        <v>0.66193824999999995</v>
      </c>
      <c r="D716" s="204">
        <v>0.37848271</v>
      </c>
      <c r="E716" s="204">
        <v>-1.2672565499999999</v>
      </c>
    </row>
    <row r="717" spans="2:5" x14ac:dyDescent="0.25">
      <c r="B717" s="2">
        <v>675</v>
      </c>
      <c r="C717" s="204">
        <v>1.1947910500000001</v>
      </c>
      <c r="D717" s="204">
        <v>0.19924985000000001</v>
      </c>
      <c r="E717" s="204">
        <v>-0.12355127</v>
      </c>
    </row>
    <row r="718" spans="2:5" x14ac:dyDescent="0.25">
      <c r="B718" s="2">
        <v>676</v>
      </c>
      <c r="C718" s="204">
        <v>1.1905815500000001</v>
      </c>
      <c r="D718" s="204">
        <v>-1.47765605</v>
      </c>
      <c r="E718" s="204">
        <v>-0.98269039999999996</v>
      </c>
    </row>
    <row r="719" spans="2:5" x14ac:dyDescent="0.25">
      <c r="B719" s="2">
        <v>677</v>
      </c>
      <c r="C719" s="204">
        <v>9.7147159999999996E-2</v>
      </c>
      <c r="D719" s="204">
        <v>1.4849719400000001</v>
      </c>
      <c r="E719" s="204">
        <v>-0.41042405999999998</v>
      </c>
    </row>
    <row r="720" spans="2:5" x14ac:dyDescent="0.25">
      <c r="B720" s="2">
        <v>678</v>
      </c>
      <c r="C720" s="204">
        <v>0.47199211000000002</v>
      </c>
      <c r="D720" s="204">
        <v>-0.69498934000000001</v>
      </c>
      <c r="E720" s="204">
        <v>0.94686468999999995</v>
      </c>
    </row>
    <row r="721" spans="2:5" x14ac:dyDescent="0.25">
      <c r="B721" s="2">
        <v>679</v>
      </c>
      <c r="C721" s="204">
        <v>1.69887688</v>
      </c>
      <c r="D721" s="204">
        <v>-0.13254068999999999</v>
      </c>
      <c r="E721" s="204">
        <v>-0.55833604000000003</v>
      </c>
    </row>
    <row r="722" spans="2:5" x14ac:dyDescent="0.25">
      <c r="B722" s="2">
        <v>680</v>
      </c>
      <c r="C722" s="204">
        <v>-0.75315072000000005</v>
      </c>
      <c r="D722" s="204">
        <v>-1.4018948600000001</v>
      </c>
      <c r="E722" s="204">
        <v>-0.82701000999999996</v>
      </c>
    </row>
    <row r="723" spans="2:5" x14ac:dyDescent="0.25">
      <c r="B723" s="2">
        <v>681</v>
      </c>
      <c r="C723" s="204">
        <v>0.38518047999999999</v>
      </c>
      <c r="D723" s="204">
        <v>-1.8106431599999999</v>
      </c>
      <c r="E723" s="204">
        <v>-0.55899425000000003</v>
      </c>
    </row>
    <row r="724" spans="2:5" x14ac:dyDescent="0.25">
      <c r="B724" s="2">
        <v>682</v>
      </c>
      <c r="C724" s="204">
        <v>-0.110433</v>
      </c>
      <c r="D724" s="204">
        <v>1.75375378</v>
      </c>
      <c r="E724" s="204">
        <v>-2.6940880100000002</v>
      </c>
    </row>
    <row r="725" spans="2:5" x14ac:dyDescent="0.25">
      <c r="B725" s="2">
        <v>683</v>
      </c>
      <c r="C725" s="204">
        <v>0.13978672</v>
      </c>
      <c r="D725" s="204">
        <v>-2.2591535999999999</v>
      </c>
      <c r="E725" s="204">
        <v>1.1407511699999999</v>
      </c>
    </row>
    <row r="726" spans="2:5" x14ac:dyDescent="0.25">
      <c r="B726" s="2">
        <v>684</v>
      </c>
      <c r="C726" s="204">
        <v>-0.37532209999999999</v>
      </c>
      <c r="D726" s="204">
        <v>-0.71146785999999995</v>
      </c>
      <c r="E726" s="204">
        <v>-9.9080360000000006E-2</v>
      </c>
    </row>
    <row r="727" spans="2:5" x14ac:dyDescent="0.25">
      <c r="B727" s="2">
        <v>685</v>
      </c>
      <c r="C727" s="204">
        <v>0.55686897000000002</v>
      </c>
      <c r="D727" s="204">
        <v>0.96872837000000001</v>
      </c>
      <c r="E727" s="204">
        <v>-0.74005796000000001</v>
      </c>
    </row>
    <row r="728" spans="2:5" x14ac:dyDescent="0.25">
      <c r="B728" s="2">
        <v>686</v>
      </c>
      <c r="C728" s="204">
        <v>-0.81778118</v>
      </c>
      <c r="D728" s="204">
        <v>-1.33057559</v>
      </c>
      <c r="E728" s="204">
        <v>-0.33768297000000003</v>
      </c>
    </row>
    <row r="729" spans="2:5" x14ac:dyDescent="0.25">
      <c r="B729" s="2">
        <v>687</v>
      </c>
      <c r="C729" s="204">
        <v>0.62745662999999996</v>
      </c>
      <c r="D729" s="204">
        <v>1.21667573</v>
      </c>
      <c r="E729" s="204">
        <v>3.847975E-2</v>
      </c>
    </row>
    <row r="730" spans="2:5" x14ac:dyDescent="0.25">
      <c r="B730" s="2">
        <v>688</v>
      </c>
      <c r="C730" s="204">
        <v>-0.80053567999999997</v>
      </c>
      <c r="D730" s="204">
        <v>-0.54878234999999997</v>
      </c>
      <c r="E730" s="204">
        <v>-1.2186104900000001</v>
      </c>
    </row>
    <row r="731" spans="2:5" x14ac:dyDescent="0.25">
      <c r="B731" s="2">
        <v>689</v>
      </c>
      <c r="C731" s="204">
        <v>-1.9655944999999999</v>
      </c>
      <c r="D731" s="204">
        <v>0.96774830999999994</v>
      </c>
      <c r="E731" s="204">
        <v>0.55987483999999998</v>
      </c>
    </row>
    <row r="732" spans="2:5" x14ac:dyDescent="0.25">
      <c r="B732" s="2">
        <v>690</v>
      </c>
      <c r="C732" s="204">
        <v>1.00439346</v>
      </c>
      <c r="D732" s="204">
        <v>-5.5954829999999997E-2</v>
      </c>
      <c r="E732" s="204">
        <v>2.1890018499999999</v>
      </c>
    </row>
    <row r="733" spans="2:5" x14ac:dyDescent="0.25">
      <c r="B733" s="2">
        <v>691</v>
      </c>
      <c r="C733" s="204">
        <v>0.60949273000000004</v>
      </c>
      <c r="D733" s="204">
        <v>-0.51152142</v>
      </c>
      <c r="E733" s="204">
        <v>2.3919541799999999</v>
      </c>
    </row>
    <row r="734" spans="2:5" x14ac:dyDescent="0.25">
      <c r="B734" s="2">
        <v>692</v>
      </c>
      <c r="C734" s="204">
        <v>0.15883136</v>
      </c>
      <c r="D734" s="204">
        <v>0.70162902000000005</v>
      </c>
      <c r="E734" s="204">
        <v>-2.46387014</v>
      </c>
    </row>
    <row r="735" spans="2:5" x14ac:dyDescent="0.25">
      <c r="B735" s="2">
        <v>693</v>
      </c>
      <c r="C735" s="204">
        <v>1.13279095</v>
      </c>
      <c r="D735" s="204">
        <v>-0.59500098999999995</v>
      </c>
      <c r="E735" s="204">
        <v>0.53628721000000001</v>
      </c>
    </row>
    <row r="736" spans="2:5" x14ac:dyDescent="0.25">
      <c r="B736" s="2">
        <v>694</v>
      </c>
      <c r="C736" s="204">
        <v>1.5229648499999999</v>
      </c>
      <c r="D736" s="204">
        <v>-0.30111121000000002</v>
      </c>
      <c r="E736" s="204">
        <v>-0.49061689000000003</v>
      </c>
    </row>
    <row r="737" spans="2:5" x14ac:dyDescent="0.25">
      <c r="B737" s="2">
        <v>695</v>
      </c>
      <c r="C737" s="204">
        <v>0.53906728999999998</v>
      </c>
      <c r="D737" s="204">
        <v>-0.34663550999999998</v>
      </c>
      <c r="E737" s="204">
        <v>0.28490595000000002</v>
      </c>
    </row>
    <row r="738" spans="2:5" x14ac:dyDescent="0.25">
      <c r="B738" s="2">
        <v>696</v>
      </c>
      <c r="C738" s="204">
        <v>-1.15901616</v>
      </c>
      <c r="D738" s="204">
        <v>-1.1883230499999999</v>
      </c>
      <c r="E738" s="204">
        <v>0.64104446999999998</v>
      </c>
    </row>
    <row r="739" spans="2:5" x14ac:dyDescent="0.25">
      <c r="B739" s="2">
        <v>697</v>
      </c>
      <c r="C739" s="204">
        <v>-0.28465454000000001</v>
      </c>
      <c r="D739" s="204">
        <v>0.47568716999999999</v>
      </c>
      <c r="E739" s="204">
        <v>0.1904333</v>
      </c>
    </row>
    <row r="740" spans="2:5" x14ac:dyDescent="0.25">
      <c r="B740" s="2">
        <v>698</v>
      </c>
      <c r="C740" s="204">
        <v>-0.82861616000000005</v>
      </c>
      <c r="D740" s="204">
        <v>-0.59239346999999998</v>
      </c>
      <c r="E740" s="204">
        <v>-2.1729756</v>
      </c>
    </row>
    <row r="741" spans="2:5" x14ac:dyDescent="0.25">
      <c r="B741" s="2">
        <v>699</v>
      </c>
      <c r="C741" s="204">
        <v>-1.60534786</v>
      </c>
      <c r="D741" s="204">
        <v>-0.27763255999999997</v>
      </c>
      <c r="E741" s="204">
        <v>0.88434992999999995</v>
      </c>
    </row>
    <row r="742" spans="2:5" x14ac:dyDescent="0.25">
      <c r="B742" s="2">
        <v>700</v>
      </c>
      <c r="C742" s="204">
        <v>7.7002109999999999E-2</v>
      </c>
      <c r="D742" s="204">
        <v>-0.64237520000000004</v>
      </c>
      <c r="E742" s="204">
        <v>-0.85268166999999995</v>
      </c>
    </row>
    <row r="743" spans="2:5" x14ac:dyDescent="0.25">
      <c r="B743" s="2">
        <v>701</v>
      </c>
      <c r="C743" s="204">
        <v>0.78680554000000003</v>
      </c>
      <c r="D743" s="204">
        <v>1.4794076</v>
      </c>
      <c r="E743" s="204">
        <v>0.81326699000000002</v>
      </c>
    </row>
    <row r="744" spans="2:5" x14ac:dyDescent="0.25">
      <c r="B744" s="2">
        <v>702</v>
      </c>
      <c r="C744" s="204">
        <v>0.74324793</v>
      </c>
      <c r="D744" s="204">
        <v>-0.84880131000000003</v>
      </c>
      <c r="E744" s="204">
        <v>1.1667184399999999</v>
      </c>
    </row>
    <row r="745" spans="2:5" x14ac:dyDescent="0.25">
      <c r="B745" s="2">
        <v>703</v>
      </c>
      <c r="C745" s="204">
        <v>0.14587283000000001</v>
      </c>
      <c r="D745" s="204">
        <v>1.40106021</v>
      </c>
      <c r="E745" s="204">
        <v>-8.3840609999999996E-2</v>
      </c>
    </row>
    <row r="746" spans="2:5" x14ac:dyDescent="0.25">
      <c r="B746" s="2">
        <v>704</v>
      </c>
      <c r="C746" s="204">
        <v>-1.5065300100000001</v>
      </c>
      <c r="D746" s="204">
        <v>0.46839117000000002</v>
      </c>
      <c r="E746" s="204">
        <v>-0.21413383999999999</v>
      </c>
    </row>
    <row r="747" spans="2:5" x14ac:dyDescent="0.25">
      <c r="B747" s="2">
        <v>705</v>
      </c>
      <c r="C747" s="204">
        <v>1.29826647</v>
      </c>
      <c r="D747" s="204">
        <v>-1.181069E-2</v>
      </c>
      <c r="E747" s="204">
        <v>-1.4793429600000001</v>
      </c>
    </row>
    <row r="748" spans="2:5" x14ac:dyDescent="0.25">
      <c r="B748" s="2">
        <v>706</v>
      </c>
      <c r="C748" s="204">
        <v>-0.18298195</v>
      </c>
      <c r="D748" s="204">
        <v>-0.15894649</v>
      </c>
      <c r="E748" s="204">
        <v>-0.71707544000000001</v>
      </c>
    </row>
    <row r="749" spans="2:5" x14ac:dyDescent="0.25">
      <c r="B749" s="2">
        <v>707</v>
      </c>
      <c r="C749" s="204">
        <v>-0.46944285000000002</v>
      </c>
      <c r="D749" s="204">
        <v>0.26066867999999999</v>
      </c>
      <c r="E749" s="204">
        <v>0.11919895</v>
      </c>
    </row>
    <row r="750" spans="2:5" x14ac:dyDescent="0.25">
      <c r="B750" s="2">
        <v>708</v>
      </c>
      <c r="C750" s="204">
        <v>-0.77519534999999995</v>
      </c>
      <c r="D750" s="204">
        <v>-0.90869869000000003</v>
      </c>
      <c r="E750" s="204">
        <v>1.0680624599999999</v>
      </c>
    </row>
    <row r="751" spans="2:5" x14ac:dyDescent="0.25">
      <c r="B751" s="2">
        <v>709</v>
      </c>
      <c r="C751" s="204">
        <v>0.94346408000000004</v>
      </c>
      <c r="D751" s="204">
        <v>0.41589024000000002</v>
      </c>
      <c r="E751" s="204">
        <v>0.17679312999999999</v>
      </c>
    </row>
    <row r="752" spans="2:5" x14ac:dyDescent="0.25">
      <c r="B752" s="2">
        <v>710</v>
      </c>
      <c r="C752" s="204">
        <v>0.38930996000000001</v>
      </c>
      <c r="D752" s="204">
        <v>-0.59508179000000005</v>
      </c>
      <c r="E752" s="204">
        <v>-0.13222695000000001</v>
      </c>
    </row>
    <row r="753" spans="2:5" x14ac:dyDescent="0.25">
      <c r="B753" s="2">
        <v>711</v>
      </c>
      <c r="C753" s="204">
        <v>0.47561533</v>
      </c>
      <c r="D753" s="204">
        <v>0.59251255000000003</v>
      </c>
      <c r="E753" s="204">
        <v>0.87077046000000002</v>
      </c>
    </row>
    <row r="754" spans="2:5" x14ac:dyDescent="0.25">
      <c r="B754" s="2">
        <v>712</v>
      </c>
      <c r="C754" s="204">
        <v>1.1524295499999999</v>
      </c>
      <c r="D754" s="204">
        <v>-0.33355868</v>
      </c>
      <c r="E754" s="204">
        <v>-0.20163449</v>
      </c>
    </row>
    <row r="755" spans="2:5" x14ac:dyDescent="0.25">
      <c r="B755" s="2">
        <v>713</v>
      </c>
      <c r="C755" s="204">
        <v>1.3756896300000001</v>
      </c>
      <c r="D755" s="204">
        <v>-0.88998443000000005</v>
      </c>
      <c r="E755" s="204">
        <v>-0.70231029</v>
      </c>
    </row>
    <row r="756" spans="2:5" x14ac:dyDescent="0.25">
      <c r="B756" s="2">
        <v>714</v>
      </c>
      <c r="C756" s="204">
        <v>-2.7509388000000001</v>
      </c>
      <c r="D756" s="204">
        <v>-0.31794861000000002</v>
      </c>
      <c r="E756" s="204">
        <v>-0.20710576</v>
      </c>
    </row>
    <row r="757" spans="2:5" x14ac:dyDescent="0.25">
      <c r="B757" s="2">
        <v>715</v>
      </c>
      <c r="C757" s="204">
        <v>0.14180324999999999</v>
      </c>
      <c r="D757" s="204">
        <v>0.17217898000000001</v>
      </c>
      <c r="E757" s="204">
        <v>2.0821113699999998</v>
      </c>
    </row>
    <row r="758" spans="2:5" x14ac:dyDescent="0.25">
      <c r="B758" s="2">
        <v>716</v>
      </c>
      <c r="C758" s="204">
        <v>1.14267166</v>
      </c>
      <c r="D758" s="204">
        <v>0.65106551000000001</v>
      </c>
      <c r="E758" s="204">
        <v>-0.23461721999999999</v>
      </c>
    </row>
    <row r="759" spans="2:5" x14ac:dyDescent="0.25">
      <c r="B759" s="2">
        <v>717</v>
      </c>
      <c r="C759" s="204">
        <v>1.8567330500000001</v>
      </c>
      <c r="D759" s="204">
        <v>-0.53662947000000005</v>
      </c>
      <c r="E759" s="204">
        <v>1.86185471</v>
      </c>
    </row>
    <row r="760" spans="2:5" x14ac:dyDescent="0.25">
      <c r="B760" s="2">
        <v>718</v>
      </c>
      <c r="C760" s="204">
        <v>-0.69962137000000002</v>
      </c>
      <c r="D760" s="204">
        <v>-0.58429772999999996</v>
      </c>
      <c r="E760" s="204">
        <v>-9.5979309999999998E-2</v>
      </c>
    </row>
    <row r="761" spans="2:5" x14ac:dyDescent="0.25">
      <c r="B761" s="2">
        <v>719</v>
      </c>
      <c r="C761" s="204">
        <v>1.79168522</v>
      </c>
      <c r="D761" s="204">
        <v>1.10600641</v>
      </c>
      <c r="E761" s="204">
        <v>-1.6496541499999999</v>
      </c>
    </row>
    <row r="762" spans="2:5" x14ac:dyDescent="0.25">
      <c r="B762" s="2">
        <v>720</v>
      </c>
      <c r="C762" s="204">
        <v>-1.51418819</v>
      </c>
      <c r="D762" s="204">
        <v>-0.13280843000000001</v>
      </c>
      <c r="E762" s="204">
        <v>7.8751539999999995E-2</v>
      </c>
    </row>
    <row r="763" spans="2:5" x14ac:dyDescent="0.25">
      <c r="B763" s="2">
        <v>721</v>
      </c>
      <c r="C763" s="204">
        <v>-0.40504910999999999</v>
      </c>
      <c r="D763" s="204">
        <v>5.756849E-2</v>
      </c>
      <c r="E763" s="204">
        <v>0.63502250999999998</v>
      </c>
    </row>
    <row r="764" spans="2:5" x14ac:dyDescent="0.25">
      <c r="B764" s="2">
        <v>722</v>
      </c>
      <c r="C764" s="204">
        <v>3.1683299999999998E-2</v>
      </c>
      <c r="D764" s="204">
        <v>1.1658584999999999</v>
      </c>
      <c r="E764" s="204">
        <v>-1.09281245</v>
      </c>
    </row>
    <row r="765" spans="2:5" x14ac:dyDescent="0.25">
      <c r="B765" s="2">
        <v>723</v>
      </c>
      <c r="C765" s="204">
        <v>-0.27394259999999998</v>
      </c>
      <c r="D765" s="204">
        <v>0.45457973000000002</v>
      </c>
      <c r="E765" s="204">
        <v>1.4588362500000001</v>
      </c>
    </row>
    <row r="766" spans="2:5" x14ac:dyDescent="0.25">
      <c r="B766" s="2">
        <v>724</v>
      </c>
      <c r="C766" s="204">
        <v>1.28618349</v>
      </c>
      <c r="D766" s="204">
        <v>-0.13393299</v>
      </c>
      <c r="E766" s="204">
        <v>-7.0882189999999998E-2</v>
      </c>
    </row>
    <row r="767" spans="2:5" x14ac:dyDescent="0.25">
      <c r="B767" s="2">
        <v>725</v>
      </c>
      <c r="C767" s="204">
        <v>-3.4122689999999997E-2</v>
      </c>
      <c r="D767" s="204">
        <v>-0.60634051</v>
      </c>
      <c r="E767" s="204">
        <v>-0.39267844000000002</v>
      </c>
    </row>
    <row r="768" spans="2:5" x14ac:dyDescent="0.25">
      <c r="B768" s="2">
        <v>726</v>
      </c>
      <c r="C768" s="204">
        <v>0.62579812999999995</v>
      </c>
      <c r="D768" s="204">
        <v>0.97339112999999999</v>
      </c>
      <c r="E768" s="204">
        <v>-1.77340052</v>
      </c>
    </row>
    <row r="769" spans="2:5" x14ac:dyDescent="0.25">
      <c r="B769" s="2">
        <v>727</v>
      </c>
      <c r="C769" s="204">
        <v>-0.65015031000000001</v>
      </c>
      <c r="D769" s="204">
        <v>-0.1996204</v>
      </c>
      <c r="E769" s="204">
        <v>-1.3184336400000001</v>
      </c>
    </row>
    <row r="770" spans="2:5" x14ac:dyDescent="0.25">
      <c r="B770" s="2">
        <v>728</v>
      </c>
      <c r="C770" s="204">
        <v>-0.32338477999999998</v>
      </c>
      <c r="D770" s="204">
        <v>1.0290797899999999</v>
      </c>
      <c r="E770" s="204">
        <v>-0.17061259000000001</v>
      </c>
    </row>
    <row r="771" spans="2:5" x14ac:dyDescent="0.25">
      <c r="B771" s="2">
        <v>729</v>
      </c>
      <c r="C771" s="204">
        <v>0.65035787</v>
      </c>
      <c r="D771" s="204">
        <v>-1.07659159</v>
      </c>
      <c r="E771" s="204">
        <v>-0.16458164</v>
      </c>
    </row>
    <row r="772" spans="2:5" x14ac:dyDescent="0.25">
      <c r="B772" s="2">
        <v>730</v>
      </c>
      <c r="C772" s="204">
        <v>-0.60197721000000004</v>
      </c>
      <c r="D772" s="204">
        <v>1.0702609000000001</v>
      </c>
      <c r="E772" s="204">
        <v>-1.4079053800000001</v>
      </c>
    </row>
    <row r="773" spans="2:5" x14ac:dyDescent="0.25">
      <c r="B773" s="2">
        <v>731</v>
      </c>
      <c r="C773" s="204">
        <v>-0.28187883000000002</v>
      </c>
      <c r="D773" s="204">
        <v>-0.71451967999999999</v>
      </c>
      <c r="E773" s="204">
        <v>1.8546992099999999</v>
      </c>
    </row>
    <row r="774" spans="2:5" x14ac:dyDescent="0.25">
      <c r="B774" s="2">
        <v>732</v>
      </c>
      <c r="C774" s="204">
        <v>-0.33934825000000002</v>
      </c>
      <c r="D774" s="204">
        <v>-0.89479209999999998</v>
      </c>
      <c r="E774" s="204">
        <v>-0.43505421</v>
      </c>
    </row>
    <row r="775" spans="2:5" x14ac:dyDescent="0.25">
      <c r="B775" s="2">
        <v>733</v>
      </c>
      <c r="C775" s="204">
        <v>0.30313707000000001</v>
      </c>
      <c r="D775" s="204">
        <v>-0.65957697000000004</v>
      </c>
      <c r="E775" s="204">
        <v>0.41234948999999999</v>
      </c>
    </row>
    <row r="776" spans="2:5" x14ac:dyDescent="0.25">
      <c r="B776" s="2">
        <v>734</v>
      </c>
      <c r="C776" s="204">
        <v>0.58389787000000004</v>
      </c>
      <c r="D776" s="204">
        <v>0.91244420000000004</v>
      </c>
      <c r="E776" s="204">
        <v>-0.13233420000000001</v>
      </c>
    </row>
    <row r="777" spans="2:5" x14ac:dyDescent="0.25">
      <c r="B777" s="2">
        <v>735</v>
      </c>
      <c r="C777" s="204">
        <v>-0.63640998999999998</v>
      </c>
      <c r="D777" s="204">
        <v>0.18022049000000001</v>
      </c>
      <c r="E777" s="204">
        <v>-0.72149470999999998</v>
      </c>
    </row>
    <row r="778" spans="2:5" x14ac:dyDescent="0.25">
      <c r="B778" s="2">
        <v>736</v>
      </c>
      <c r="C778" s="204">
        <v>0.64724247000000001</v>
      </c>
      <c r="D778" s="204">
        <v>2.1040567000000001</v>
      </c>
      <c r="E778" s="204">
        <v>0.84067586999999999</v>
      </c>
    </row>
    <row r="779" spans="2:5" x14ac:dyDescent="0.25">
      <c r="B779" s="2">
        <v>737</v>
      </c>
      <c r="C779" s="204">
        <v>0.87531000999999997</v>
      </c>
      <c r="D779" s="204">
        <v>-2.5668271200000001</v>
      </c>
      <c r="E779" s="204">
        <v>-0.24427934000000001</v>
      </c>
    </row>
    <row r="780" spans="2:5" x14ac:dyDescent="0.25">
      <c r="B780" s="2">
        <v>738</v>
      </c>
      <c r="C780" s="204">
        <v>-0.28467452999999998</v>
      </c>
      <c r="D780" s="204">
        <v>-9.1683009999999995E-2</v>
      </c>
      <c r="E780" s="204">
        <v>4.9574399999999996E-3</v>
      </c>
    </row>
    <row r="781" spans="2:5" x14ac:dyDescent="0.25">
      <c r="B781" s="2">
        <v>739</v>
      </c>
      <c r="C781" s="204">
        <v>-0.49651973999999999</v>
      </c>
      <c r="D781" s="204">
        <v>-0.92617526999999999</v>
      </c>
      <c r="E781" s="204">
        <v>0.19789031000000001</v>
      </c>
    </row>
    <row r="782" spans="2:5" x14ac:dyDescent="0.25">
      <c r="B782" s="2">
        <v>740</v>
      </c>
      <c r="C782" s="204">
        <v>-0.94552563000000001</v>
      </c>
      <c r="D782" s="204">
        <v>-0.72794203999999996</v>
      </c>
      <c r="E782" s="204">
        <v>-0.40722163</v>
      </c>
    </row>
    <row r="783" spans="2:5" x14ac:dyDescent="0.25">
      <c r="B783" s="2">
        <v>741</v>
      </c>
      <c r="C783" s="204">
        <v>0.97821548000000003</v>
      </c>
      <c r="D783" s="204">
        <v>-1.62618313</v>
      </c>
      <c r="E783" s="204">
        <v>0.97665064000000001</v>
      </c>
    </row>
    <row r="784" spans="2:5" x14ac:dyDescent="0.25">
      <c r="B784" s="2">
        <v>742</v>
      </c>
      <c r="C784" s="204">
        <v>0.37343522000000001</v>
      </c>
      <c r="D784" s="204">
        <v>-1.22478329</v>
      </c>
      <c r="E784" s="204">
        <v>0.18400933999999999</v>
      </c>
    </row>
    <row r="785" spans="2:5" x14ac:dyDescent="0.25">
      <c r="B785" s="2">
        <v>743</v>
      </c>
      <c r="C785" s="204">
        <v>-7.8637410000000005E-2</v>
      </c>
      <c r="D785" s="204">
        <v>-0.18944187000000001</v>
      </c>
      <c r="E785" s="204">
        <v>-0.81896225</v>
      </c>
    </row>
    <row r="786" spans="2:5" x14ac:dyDescent="0.25">
      <c r="B786" s="2">
        <v>744</v>
      </c>
      <c r="C786" s="204">
        <v>1.33984915</v>
      </c>
      <c r="D786" s="204">
        <v>1.2046467599999999</v>
      </c>
      <c r="E786" s="204">
        <v>0.48876362000000001</v>
      </c>
    </row>
    <row r="787" spans="2:5" x14ac:dyDescent="0.25">
      <c r="B787" s="2">
        <v>745</v>
      </c>
      <c r="C787" s="204">
        <v>1.42993568</v>
      </c>
      <c r="D787" s="204">
        <v>0.31512585999999998</v>
      </c>
      <c r="E787" s="204">
        <v>0.40351692</v>
      </c>
    </row>
    <row r="788" spans="2:5" x14ac:dyDescent="0.25">
      <c r="B788" s="2">
        <v>746</v>
      </c>
      <c r="C788" s="204">
        <v>-1.8190337000000001</v>
      </c>
      <c r="D788" s="204">
        <v>-0.22326919000000001</v>
      </c>
      <c r="E788" s="204">
        <v>9.8111870000000004E-2</v>
      </c>
    </row>
    <row r="789" spans="2:5" x14ac:dyDescent="0.25">
      <c r="B789" s="2">
        <v>747</v>
      </c>
      <c r="C789" s="204">
        <v>0.33626027000000003</v>
      </c>
      <c r="D789" s="204">
        <v>-0.1224562</v>
      </c>
      <c r="E789" s="204">
        <v>-1.04703915</v>
      </c>
    </row>
    <row r="790" spans="2:5" x14ac:dyDescent="0.25">
      <c r="B790" s="2">
        <v>748</v>
      </c>
      <c r="C790" s="204">
        <v>0.55069990999999996</v>
      </c>
      <c r="D790" s="204">
        <v>0.67007391000000005</v>
      </c>
      <c r="E790" s="204">
        <v>-0.16309165</v>
      </c>
    </row>
    <row r="791" spans="2:5" x14ac:dyDescent="0.25">
      <c r="B791" s="2">
        <v>749</v>
      </c>
      <c r="C791" s="204">
        <v>0.31242430999999998</v>
      </c>
      <c r="D791" s="204">
        <v>1.6623226499999999</v>
      </c>
      <c r="E791" s="204">
        <v>-2.3524790900000001</v>
      </c>
    </row>
    <row r="792" spans="2:5" x14ac:dyDescent="0.25">
      <c r="B792" s="2">
        <v>750</v>
      </c>
      <c r="C792" s="204">
        <v>0.57352565</v>
      </c>
      <c r="D792" s="204">
        <v>0.17670168</v>
      </c>
      <c r="E792" s="204">
        <v>0.74724296000000001</v>
      </c>
    </row>
    <row r="793" spans="2:5" x14ac:dyDescent="0.25">
      <c r="B793" s="2">
        <v>751</v>
      </c>
      <c r="C793" s="204">
        <v>0.38510907</v>
      </c>
      <c r="D793" s="204">
        <v>-0.84765835</v>
      </c>
      <c r="E793" s="204">
        <v>0.24991937</v>
      </c>
    </row>
    <row r="794" spans="2:5" x14ac:dyDescent="0.25">
      <c r="B794" s="2">
        <v>752</v>
      </c>
      <c r="C794" s="204">
        <v>0.29559415999999999</v>
      </c>
      <c r="D794" s="204">
        <v>-1.4164883500000001</v>
      </c>
      <c r="E794" s="204">
        <v>-0.22672257000000001</v>
      </c>
    </row>
    <row r="795" spans="2:5" x14ac:dyDescent="0.25">
      <c r="B795" s="2">
        <v>753</v>
      </c>
      <c r="C795" s="204">
        <v>-0.81371970999999998</v>
      </c>
      <c r="D795" s="204">
        <v>-0.38373490999999998</v>
      </c>
      <c r="E795" s="204">
        <v>-0.31216560999999998</v>
      </c>
    </row>
    <row r="796" spans="2:5" x14ac:dyDescent="0.25">
      <c r="B796" s="2">
        <v>754</v>
      </c>
      <c r="C796" s="204">
        <v>1.5928149999999999E-2</v>
      </c>
      <c r="D796" s="204">
        <v>0.32069781000000003</v>
      </c>
      <c r="E796" s="204">
        <v>-1.19903253</v>
      </c>
    </row>
    <row r="797" spans="2:5" x14ac:dyDescent="0.25">
      <c r="B797" s="2">
        <v>755</v>
      </c>
      <c r="C797" s="204">
        <v>0.14716251</v>
      </c>
      <c r="D797" s="204">
        <v>0.75838771999999999</v>
      </c>
      <c r="E797" s="204">
        <v>-5.5780000000000003E-2</v>
      </c>
    </row>
    <row r="798" spans="2:5" x14ac:dyDescent="0.25">
      <c r="B798" s="2">
        <v>756</v>
      </c>
      <c r="C798" s="204">
        <v>-0.6227125</v>
      </c>
      <c r="D798" s="204">
        <v>0.52880762999999997</v>
      </c>
      <c r="E798" s="204">
        <v>1.2044260499999999</v>
      </c>
    </row>
    <row r="799" spans="2:5" x14ac:dyDescent="0.25">
      <c r="B799" s="2">
        <v>757</v>
      </c>
      <c r="C799" s="204">
        <v>1.20243298</v>
      </c>
      <c r="D799" s="204">
        <v>-3.6253510000000003E-2</v>
      </c>
      <c r="E799" s="204">
        <v>2.21643116</v>
      </c>
    </row>
    <row r="800" spans="2:5" x14ac:dyDescent="0.25">
      <c r="B800" s="2">
        <v>758</v>
      </c>
      <c r="C800" s="204">
        <v>-2.15947668</v>
      </c>
      <c r="D800" s="204">
        <v>0.87537450999999999</v>
      </c>
      <c r="E800" s="204">
        <v>0.90941119999999998</v>
      </c>
    </row>
    <row r="801" spans="2:5" x14ac:dyDescent="0.25">
      <c r="B801" s="2">
        <v>759</v>
      </c>
      <c r="C801" s="204">
        <v>-0.36852550000000001</v>
      </c>
      <c r="D801" s="204">
        <v>-9.9616640000000006E-2</v>
      </c>
      <c r="E801" s="204">
        <v>-0.19309175000000001</v>
      </c>
    </row>
    <row r="802" spans="2:5" x14ac:dyDescent="0.25">
      <c r="B802" s="2">
        <v>760</v>
      </c>
      <c r="C802" s="204">
        <v>-0.14155409999999999</v>
      </c>
      <c r="D802" s="204">
        <v>0.44347692</v>
      </c>
      <c r="E802" s="204">
        <v>-2.2616268800000001</v>
      </c>
    </row>
    <row r="803" spans="2:5" x14ac:dyDescent="0.25">
      <c r="B803" s="2">
        <v>761</v>
      </c>
      <c r="C803" s="204">
        <v>-0.95523720000000001</v>
      </c>
      <c r="D803" s="204">
        <v>-1.7037790000000001E-2</v>
      </c>
      <c r="E803" s="204">
        <v>0.81019174000000005</v>
      </c>
    </row>
    <row r="804" spans="2:5" x14ac:dyDescent="0.25">
      <c r="B804" s="2">
        <v>762</v>
      </c>
      <c r="C804" s="204">
        <v>-0.3039212</v>
      </c>
      <c r="D804" s="204">
        <v>-0.10554847000000001</v>
      </c>
      <c r="E804" s="204">
        <v>3.5592510000000001E-2</v>
      </c>
    </row>
    <row r="805" spans="2:5" x14ac:dyDescent="0.25">
      <c r="B805" s="2">
        <v>763</v>
      </c>
      <c r="C805" s="204">
        <v>7.4297150000000006E-2</v>
      </c>
      <c r="D805" s="204">
        <v>-0.96307900000000002</v>
      </c>
      <c r="E805" s="204">
        <v>-1.41725674</v>
      </c>
    </row>
    <row r="806" spans="2:5" x14ac:dyDescent="0.25">
      <c r="B806" s="2">
        <v>764</v>
      </c>
      <c r="C806" s="204">
        <v>-1.27434344</v>
      </c>
      <c r="D806" s="204">
        <v>-0.50535669000000005</v>
      </c>
      <c r="E806" s="204">
        <v>-1.2587896000000001</v>
      </c>
    </row>
    <row r="807" spans="2:5" x14ac:dyDescent="0.25">
      <c r="B807" s="2">
        <v>765</v>
      </c>
      <c r="C807" s="204">
        <v>0.47774676999999999</v>
      </c>
      <c r="D807" s="204">
        <v>-2.083488E-2</v>
      </c>
      <c r="E807" s="204">
        <v>-0.59379152999999996</v>
      </c>
    </row>
    <row r="808" spans="2:5" x14ac:dyDescent="0.25">
      <c r="B808" s="2">
        <v>766</v>
      </c>
      <c r="C808" s="204">
        <v>-0.30989559</v>
      </c>
      <c r="D808" s="204">
        <v>-0.66457902999999996</v>
      </c>
      <c r="E808" s="204">
        <v>0.23568426000000001</v>
      </c>
    </row>
    <row r="809" spans="2:5" x14ac:dyDescent="0.25">
      <c r="B809" s="2">
        <v>767</v>
      </c>
      <c r="C809" s="204">
        <v>0.64417811999999997</v>
      </c>
      <c r="D809" s="204">
        <v>-2.0084007000000001</v>
      </c>
      <c r="E809" s="204">
        <v>1.5011971900000001</v>
      </c>
    </row>
    <row r="810" spans="2:5" x14ac:dyDescent="0.25">
      <c r="B810" s="2">
        <v>768</v>
      </c>
      <c r="C810" s="204">
        <v>1.1308682800000001</v>
      </c>
      <c r="D810" s="204">
        <v>1.49146147</v>
      </c>
      <c r="E810" s="204">
        <v>0.74007599000000002</v>
      </c>
    </row>
    <row r="811" spans="2:5" x14ac:dyDescent="0.25">
      <c r="B811" s="2">
        <v>769</v>
      </c>
      <c r="C811" s="204">
        <v>-1.1905950999999999</v>
      </c>
      <c r="D811" s="204">
        <v>-0.80826160000000002</v>
      </c>
      <c r="E811" s="204">
        <v>-1.22451501</v>
      </c>
    </row>
    <row r="812" spans="2:5" x14ac:dyDescent="0.25">
      <c r="B812" s="2">
        <v>770</v>
      </c>
      <c r="C812" s="204">
        <v>-0.66818597000000002</v>
      </c>
      <c r="D812" s="204">
        <v>-0.64128021999999996</v>
      </c>
      <c r="E812" s="204">
        <v>0.46857797000000001</v>
      </c>
    </row>
    <row r="813" spans="2:5" x14ac:dyDescent="0.25">
      <c r="B813" s="2">
        <v>771</v>
      </c>
      <c r="C813" s="204">
        <v>1.1146949500000001</v>
      </c>
      <c r="D813" s="204">
        <v>1.0884215100000001</v>
      </c>
      <c r="E813" s="204">
        <v>-0.32386566999999999</v>
      </c>
    </row>
    <row r="814" spans="2:5" x14ac:dyDescent="0.25">
      <c r="B814" s="2">
        <v>772</v>
      </c>
      <c r="C814" s="204">
        <v>0.23542806999999999</v>
      </c>
      <c r="D814" s="204">
        <v>-9.1613360000000005E-2</v>
      </c>
      <c r="E814" s="204">
        <v>-1.28365602</v>
      </c>
    </row>
    <row r="815" spans="2:5" x14ac:dyDescent="0.25">
      <c r="B815" s="2">
        <v>773</v>
      </c>
      <c r="C815" s="204">
        <v>0.1047891</v>
      </c>
      <c r="D815" s="204">
        <v>1.4318978600000001</v>
      </c>
      <c r="E815" s="204">
        <v>1.60365757</v>
      </c>
    </row>
    <row r="816" spans="2:5" x14ac:dyDescent="0.25">
      <c r="B816" s="2">
        <v>774</v>
      </c>
      <c r="C816" s="204">
        <v>-0.32036790999999998</v>
      </c>
      <c r="D816" s="204">
        <v>0.96926040999999996</v>
      </c>
      <c r="E816" s="204">
        <v>-3.7068900000000002E-2</v>
      </c>
    </row>
    <row r="817" spans="2:5" x14ac:dyDescent="0.25">
      <c r="B817" s="2">
        <v>775</v>
      </c>
      <c r="C817" s="204">
        <v>-0.62546897000000001</v>
      </c>
      <c r="D817" s="204">
        <v>-0.40242167000000001</v>
      </c>
      <c r="E817" s="204">
        <v>0.20840491</v>
      </c>
    </row>
    <row r="818" spans="2:5" x14ac:dyDescent="0.25">
      <c r="B818" s="2">
        <v>776</v>
      </c>
      <c r="C818" s="204">
        <v>2.1466475699999998</v>
      </c>
      <c r="D818" s="204">
        <v>-0.6898803</v>
      </c>
      <c r="E818" s="204">
        <v>2.2291521300000001</v>
      </c>
    </row>
    <row r="819" spans="2:5" x14ac:dyDescent="0.25">
      <c r="B819" s="2">
        <v>777</v>
      </c>
      <c r="C819" s="204">
        <v>0.72622675000000003</v>
      </c>
      <c r="D819" s="204">
        <v>-0.38651085000000002</v>
      </c>
      <c r="E819" s="204">
        <v>1.4066709799999999</v>
      </c>
    </row>
    <row r="820" spans="2:5" x14ac:dyDescent="0.25">
      <c r="B820" s="2">
        <v>778</v>
      </c>
      <c r="C820" s="204">
        <v>-0.74703379999999997</v>
      </c>
      <c r="D820" s="204">
        <v>-1.08822376</v>
      </c>
      <c r="E820" s="204">
        <v>2.94132221</v>
      </c>
    </row>
    <row r="821" spans="2:5" x14ac:dyDescent="0.25">
      <c r="B821" s="2">
        <v>779</v>
      </c>
      <c r="C821" s="204">
        <v>0.69035192999999995</v>
      </c>
      <c r="D821" s="204">
        <v>2.2326492299999998</v>
      </c>
      <c r="E821" s="204">
        <v>-0.52293853000000001</v>
      </c>
    </row>
    <row r="822" spans="2:5" x14ac:dyDescent="0.25">
      <c r="B822" s="2">
        <v>780</v>
      </c>
      <c r="C822" s="204">
        <v>1.02313473</v>
      </c>
      <c r="D822" s="204">
        <v>-0.43592519000000002</v>
      </c>
      <c r="E822" s="204">
        <v>2.2325172700000002</v>
      </c>
    </row>
    <row r="823" spans="2:5" x14ac:dyDescent="0.25">
      <c r="B823" s="2">
        <v>781</v>
      </c>
      <c r="C823" s="204">
        <v>0.61935085999999995</v>
      </c>
      <c r="D823" s="204">
        <v>1.9206918100000001</v>
      </c>
      <c r="E823" s="204">
        <v>-1.63138067</v>
      </c>
    </row>
    <row r="824" spans="2:5" x14ac:dyDescent="0.25">
      <c r="B824" s="2">
        <v>782</v>
      </c>
      <c r="C824" s="204">
        <v>-1.6191102799999999</v>
      </c>
      <c r="D824" s="204">
        <v>-0.39994938000000002</v>
      </c>
      <c r="E824" s="204">
        <v>0.81603952999999996</v>
      </c>
    </row>
    <row r="825" spans="2:5" x14ac:dyDescent="0.25">
      <c r="B825" s="2">
        <v>783</v>
      </c>
      <c r="C825" s="204">
        <v>-0.24846177</v>
      </c>
      <c r="D825" s="204">
        <v>0.93909615999999996</v>
      </c>
      <c r="E825" s="204">
        <v>-0.79031435999999999</v>
      </c>
    </row>
    <row r="826" spans="2:5" x14ac:dyDescent="0.25">
      <c r="B826" s="2">
        <v>784</v>
      </c>
      <c r="C826" s="204">
        <v>-0.55952705000000003</v>
      </c>
      <c r="D826" s="204">
        <v>-0.37546407999999998</v>
      </c>
      <c r="E826" s="204">
        <v>0.16204038000000001</v>
      </c>
    </row>
    <row r="827" spans="2:5" x14ac:dyDescent="0.25">
      <c r="B827" s="2">
        <v>785</v>
      </c>
      <c r="C827" s="204">
        <v>-0.36899465999999997</v>
      </c>
      <c r="D827" s="204">
        <v>-1.26976657</v>
      </c>
      <c r="E827" s="204">
        <v>1.5662617599999999</v>
      </c>
    </row>
    <row r="828" spans="2:5" x14ac:dyDescent="0.25">
      <c r="B828" s="2">
        <v>786</v>
      </c>
      <c r="C828" s="204">
        <v>-1.62235379</v>
      </c>
      <c r="D828" s="204">
        <v>-0.17457299000000001</v>
      </c>
      <c r="E828" s="204">
        <v>0.93968092000000003</v>
      </c>
    </row>
    <row r="829" spans="2:5" x14ac:dyDescent="0.25">
      <c r="B829" s="2">
        <v>787</v>
      </c>
      <c r="C829" s="204">
        <v>-6.4232419999999998E-2</v>
      </c>
      <c r="D829" s="204">
        <v>0.13793443</v>
      </c>
      <c r="E829" s="204">
        <v>-0.17525809000000001</v>
      </c>
    </row>
    <row r="830" spans="2:5" x14ac:dyDescent="0.25">
      <c r="B830" s="2">
        <v>788</v>
      </c>
      <c r="C830" s="204">
        <v>0.31226928999999998</v>
      </c>
      <c r="D830" s="204">
        <v>-1.6300997699999999</v>
      </c>
      <c r="E830" s="204">
        <v>0.56335058000000005</v>
      </c>
    </row>
    <row r="831" spans="2:5" x14ac:dyDescent="0.25">
      <c r="B831" s="2">
        <v>789</v>
      </c>
      <c r="C831" s="204">
        <v>0.63811872000000003</v>
      </c>
      <c r="D831" s="204">
        <v>-0.66821525000000004</v>
      </c>
      <c r="E831" s="204">
        <v>0.25983202999999999</v>
      </c>
    </row>
    <row r="832" spans="2:5" x14ac:dyDescent="0.25">
      <c r="B832" s="2">
        <v>790</v>
      </c>
      <c r="C832" s="204">
        <v>0.43262065</v>
      </c>
      <c r="D832" s="204">
        <v>-1.26945361</v>
      </c>
      <c r="E832" s="204">
        <v>-0.22534889</v>
      </c>
    </row>
    <row r="833" spans="2:5" x14ac:dyDescent="0.25">
      <c r="B833" s="2">
        <v>791</v>
      </c>
      <c r="C833" s="204">
        <v>-1.48622722</v>
      </c>
      <c r="D833" s="204">
        <v>-0.55559639000000005</v>
      </c>
      <c r="E833" s="204">
        <v>-0.91202468000000003</v>
      </c>
    </row>
    <row r="834" spans="2:5" x14ac:dyDescent="0.25">
      <c r="B834" s="2">
        <v>792</v>
      </c>
      <c r="C834" s="204">
        <v>0.85434441000000005</v>
      </c>
      <c r="D834" s="204">
        <v>-0.60204086999999995</v>
      </c>
      <c r="E834" s="204">
        <v>0.12309144</v>
      </c>
    </row>
    <row r="835" spans="2:5" x14ac:dyDescent="0.25">
      <c r="B835" s="2">
        <v>793</v>
      </c>
      <c r="C835" s="204">
        <v>0.44632401999999999</v>
      </c>
      <c r="D835" s="204">
        <v>0.17527653000000001</v>
      </c>
      <c r="E835" s="204">
        <v>-1.1652230400000001</v>
      </c>
    </row>
    <row r="836" spans="2:5" x14ac:dyDescent="0.25">
      <c r="B836" s="2">
        <v>794</v>
      </c>
      <c r="C836" s="204">
        <v>0.95413106999999997</v>
      </c>
      <c r="D836" s="204">
        <v>-1.0162934699999999</v>
      </c>
      <c r="E836" s="204">
        <v>9.3734059999999994E-2</v>
      </c>
    </row>
    <row r="837" spans="2:5" x14ac:dyDescent="0.25">
      <c r="B837" s="2">
        <v>795</v>
      </c>
      <c r="C837" s="204">
        <v>-8.6661450000000001E-2</v>
      </c>
      <c r="D837" s="204">
        <v>0.67652610999999996</v>
      </c>
      <c r="E837" s="204">
        <v>-0.51903900999999997</v>
      </c>
    </row>
    <row r="838" spans="2:5" x14ac:dyDescent="0.25">
      <c r="B838" s="2">
        <v>796</v>
      </c>
      <c r="C838" s="204">
        <v>-0.70238252000000001</v>
      </c>
      <c r="D838" s="204">
        <v>0.17325668999999999</v>
      </c>
      <c r="E838" s="204">
        <v>1.2119406100000001</v>
      </c>
    </row>
    <row r="839" spans="2:5" x14ac:dyDescent="0.25">
      <c r="B839" s="2">
        <v>797</v>
      </c>
      <c r="C839" s="204">
        <v>-1.8858689200000001</v>
      </c>
      <c r="D839" s="204">
        <v>1.03856769</v>
      </c>
      <c r="E839" s="204">
        <v>-0.67565308999999996</v>
      </c>
    </row>
    <row r="840" spans="2:5" x14ac:dyDescent="0.25">
      <c r="B840" s="2">
        <v>798</v>
      </c>
      <c r="C840" s="204">
        <v>0.15037824999999999</v>
      </c>
      <c r="D840" s="204">
        <v>0.25604090000000002</v>
      </c>
      <c r="E840" s="204">
        <v>0.98309141</v>
      </c>
    </row>
    <row r="841" spans="2:5" x14ac:dyDescent="0.25">
      <c r="B841" s="2">
        <v>799</v>
      </c>
      <c r="C841" s="204">
        <v>-1.23072599</v>
      </c>
      <c r="D841" s="204">
        <v>1.26844588</v>
      </c>
      <c r="E841" s="204">
        <v>1.57180067</v>
      </c>
    </row>
    <row r="842" spans="2:5" x14ac:dyDescent="0.25">
      <c r="B842" s="2">
        <v>800</v>
      </c>
      <c r="C842" s="204">
        <v>1.13709138</v>
      </c>
      <c r="D842" s="204">
        <v>-1.08980477</v>
      </c>
      <c r="E842" s="204">
        <v>-0.66730226999999998</v>
      </c>
    </row>
    <row r="843" spans="2:5" x14ac:dyDescent="0.25">
      <c r="B843" s="2">
        <v>801</v>
      </c>
      <c r="C843" s="204">
        <v>0.37059128000000002</v>
      </c>
      <c r="D843" s="204">
        <v>-0.39536711000000002</v>
      </c>
      <c r="E843" s="204">
        <v>-1.9789093900000001</v>
      </c>
    </row>
    <row r="844" spans="2:5" x14ac:dyDescent="0.25">
      <c r="B844" s="2">
        <v>802</v>
      </c>
      <c r="C844" s="204">
        <v>-1.05358204</v>
      </c>
      <c r="D844" s="204">
        <v>5.6215710000000002E-2</v>
      </c>
      <c r="E844" s="204">
        <v>-0.16912337</v>
      </c>
    </row>
    <row r="845" spans="2:5" x14ac:dyDescent="0.25">
      <c r="B845" s="2">
        <v>803</v>
      </c>
      <c r="C845" s="204">
        <v>0.61690725999999996</v>
      </c>
      <c r="D845" s="204">
        <v>1.6784153900000001</v>
      </c>
      <c r="E845" s="204">
        <v>1.04318603</v>
      </c>
    </row>
    <row r="846" spans="2:5" x14ac:dyDescent="0.25">
      <c r="B846" s="2">
        <v>804</v>
      </c>
      <c r="C846" s="204">
        <v>-0.29463207000000002</v>
      </c>
      <c r="D846" s="204">
        <v>-0.30444105999999999</v>
      </c>
      <c r="E846" s="204">
        <v>-0.27271013999999999</v>
      </c>
    </row>
    <row r="847" spans="2:5" x14ac:dyDescent="0.25">
      <c r="B847" s="2">
        <v>805</v>
      </c>
      <c r="C847" s="204">
        <v>2.2758904499999999</v>
      </c>
      <c r="D847" s="204">
        <v>1.9493930799999999</v>
      </c>
      <c r="E847" s="204">
        <v>0.60574421000000001</v>
      </c>
    </row>
    <row r="848" spans="2:5" x14ac:dyDescent="0.25">
      <c r="B848" s="2">
        <v>806</v>
      </c>
      <c r="C848" s="204">
        <v>1.00562711</v>
      </c>
      <c r="D848" s="204">
        <v>0.62732361000000003</v>
      </c>
      <c r="E848" s="204">
        <v>1.6241122699999999</v>
      </c>
    </row>
    <row r="849" spans="2:5" x14ac:dyDescent="0.25">
      <c r="B849" s="2">
        <v>807</v>
      </c>
      <c r="C849" s="204">
        <v>0.18317496</v>
      </c>
      <c r="D849" s="204">
        <v>1.8043820699999999</v>
      </c>
      <c r="E849" s="204">
        <v>0.97524003000000004</v>
      </c>
    </row>
    <row r="850" spans="2:5" x14ac:dyDescent="0.25">
      <c r="B850" s="2">
        <v>808</v>
      </c>
      <c r="C850" s="204">
        <v>0.91159688999999999</v>
      </c>
      <c r="D850" s="204">
        <v>0.14980709</v>
      </c>
      <c r="E850" s="204">
        <v>-6.1713150000000001E-2</v>
      </c>
    </row>
    <row r="851" spans="2:5" x14ac:dyDescent="0.25">
      <c r="B851" s="2">
        <v>809</v>
      </c>
      <c r="C851" s="204">
        <v>-0.1133039</v>
      </c>
      <c r="D851" s="204">
        <v>-1.81472408</v>
      </c>
      <c r="E851" s="204">
        <v>-0.38488783999999998</v>
      </c>
    </row>
    <row r="852" spans="2:5" x14ac:dyDescent="0.25">
      <c r="B852" s="2">
        <v>810</v>
      </c>
      <c r="C852" s="204">
        <v>-1.2039047899999999</v>
      </c>
      <c r="D852" s="204">
        <v>-0.10752609</v>
      </c>
      <c r="E852" s="204">
        <v>0.63529886999999996</v>
      </c>
    </row>
    <row r="853" spans="2:5" x14ac:dyDescent="0.25">
      <c r="B853" s="2">
        <v>811</v>
      </c>
      <c r="C853" s="204">
        <v>-6.9119429999999996E-2</v>
      </c>
      <c r="D853" s="204">
        <v>5.001071E-2</v>
      </c>
      <c r="E853" s="204">
        <v>-1.31031425</v>
      </c>
    </row>
    <row r="854" spans="2:5" x14ac:dyDescent="0.25">
      <c r="B854" s="2">
        <v>812</v>
      </c>
      <c r="C854" s="204">
        <v>-0.57391886000000003</v>
      </c>
      <c r="D854" s="204">
        <v>0.16524515000000001</v>
      </c>
      <c r="E854" s="204">
        <v>-1.15873939</v>
      </c>
    </row>
    <row r="855" spans="2:5" x14ac:dyDescent="0.25">
      <c r="B855" s="2">
        <v>813</v>
      </c>
      <c r="C855" s="204">
        <v>0.97261717999999997</v>
      </c>
      <c r="D855" s="204">
        <v>0.43706273000000001</v>
      </c>
      <c r="E855" s="204">
        <v>0.63946988000000005</v>
      </c>
    </row>
    <row r="856" spans="2:5" x14ac:dyDescent="0.25">
      <c r="B856" s="2">
        <v>814</v>
      </c>
      <c r="C856" s="204">
        <v>-1.1906383599999999</v>
      </c>
      <c r="D856" s="204">
        <v>1.2665315500000001</v>
      </c>
      <c r="E856" s="204">
        <v>0.8873721</v>
      </c>
    </row>
    <row r="857" spans="2:5" x14ac:dyDescent="0.25">
      <c r="B857" s="2">
        <v>815</v>
      </c>
      <c r="C857" s="204">
        <v>4.4267380000000002E-2</v>
      </c>
      <c r="D857" s="204">
        <v>1.3610079799999999</v>
      </c>
      <c r="E857" s="204">
        <v>-2.2244099999999999E-2</v>
      </c>
    </row>
    <row r="858" spans="2:5" x14ac:dyDescent="0.25">
      <c r="B858" s="2">
        <v>816</v>
      </c>
      <c r="C858" s="204">
        <v>0.21298434999999999</v>
      </c>
      <c r="D858" s="204">
        <v>-0.21214358</v>
      </c>
      <c r="E858" s="204">
        <v>-9.1757560000000002E-2</v>
      </c>
    </row>
    <row r="859" spans="2:5" x14ac:dyDescent="0.25">
      <c r="B859" s="2">
        <v>817</v>
      </c>
      <c r="C859" s="204">
        <v>-0.88345837000000005</v>
      </c>
      <c r="D859" s="204">
        <v>2.833306E-2</v>
      </c>
      <c r="E859" s="204">
        <v>-1.0894463999999999</v>
      </c>
    </row>
    <row r="860" spans="2:5" x14ac:dyDescent="0.25">
      <c r="B860" s="2">
        <v>818</v>
      </c>
      <c r="C860" s="204">
        <v>-1.3306484000000001</v>
      </c>
      <c r="D860" s="204">
        <v>-0.32616851000000002</v>
      </c>
      <c r="E860" s="204">
        <v>0.80019854000000001</v>
      </c>
    </row>
    <row r="861" spans="2:5" x14ac:dyDescent="0.25">
      <c r="B861" s="2">
        <v>819</v>
      </c>
      <c r="C861" s="204">
        <v>-1.14315666</v>
      </c>
      <c r="D861" s="204">
        <v>-1.31890774</v>
      </c>
      <c r="E861" s="204">
        <v>-0.40620096</v>
      </c>
    </row>
    <row r="862" spans="2:5" x14ac:dyDescent="0.25">
      <c r="B862" s="2">
        <v>820</v>
      </c>
      <c r="C862" s="204">
        <v>-0.4812613</v>
      </c>
      <c r="D862" s="204">
        <v>-0.11080387</v>
      </c>
      <c r="E862" s="204">
        <v>-0.57136140999999996</v>
      </c>
    </row>
    <row r="863" spans="2:5" x14ac:dyDescent="0.25">
      <c r="B863" s="2">
        <v>821</v>
      </c>
      <c r="C863" s="204">
        <v>0.33716220000000002</v>
      </c>
      <c r="D863" s="204">
        <v>0.23004993000000001</v>
      </c>
      <c r="E863" s="204">
        <v>0.55332106999999997</v>
      </c>
    </row>
    <row r="864" spans="2:5" x14ac:dyDescent="0.25">
      <c r="B864" s="2">
        <v>822</v>
      </c>
      <c r="C864" s="204">
        <v>-5.9135010000000002E-2</v>
      </c>
      <c r="D864" s="204">
        <v>-0.43515088000000002</v>
      </c>
      <c r="E864" s="204">
        <v>1.1469210599999999</v>
      </c>
    </row>
    <row r="865" spans="2:5" x14ac:dyDescent="0.25">
      <c r="B865" s="2">
        <v>823</v>
      </c>
      <c r="C865" s="204">
        <v>-0.62808845999999996</v>
      </c>
      <c r="D865" s="204">
        <v>1.1599330999999999</v>
      </c>
      <c r="E865" s="204">
        <v>-0.90664029999999995</v>
      </c>
    </row>
    <row r="866" spans="2:5" x14ac:dyDescent="0.25">
      <c r="B866" s="2">
        <v>824</v>
      </c>
      <c r="C866" s="204">
        <v>1.06156399</v>
      </c>
      <c r="D866" s="204">
        <v>-1.0315791999999999</v>
      </c>
      <c r="E866" s="204">
        <v>0.80496867999999999</v>
      </c>
    </row>
    <row r="867" spans="2:5" x14ac:dyDescent="0.25">
      <c r="B867" s="2">
        <v>825</v>
      </c>
      <c r="C867" s="204">
        <v>-0.96850674999999997</v>
      </c>
      <c r="D867" s="204">
        <v>0.15620493999999999</v>
      </c>
      <c r="E867" s="204">
        <v>-1.93347073</v>
      </c>
    </row>
    <row r="868" spans="2:5" x14ac:dyDescent="0.25">
      <c r="B868" s="2">
        <v>826</v>
      </c>
      <c r="C868" s="204">
        <v>1.5231276199999999</v>
      </c>
      <c r="D868" s="204">
        <v>0.18226845</v>
      </c>
      <c r="E868" s="204">
        <v>-7.9621380000000005E-2</v>
      </c>
    </row>
    <row r="869" spans="2:5" x14ac:dyDescent="0.25">
      <c r="B869" s="2">
        <v>827</v>
      </c>
      <c r="C869" s="204">
        <v>4.8564360000000001E-2</v>
      </c>
      <c r="D869" s="204">
        <v>0.48146935000000002</v>
      </c>
      <c r="E869" s="204">
        <v>1.22904104</v>
      </c>
    </row>
    <row r="870" spans="2:5" x14ac:dyDescent="0.25">
      <c r="B870" s="2">
        <v>828</v>
      </c>
      <c r="C870" s="204">
        <v>1.5706324199999999</v>
      </c>
      <c r="D870" s="204">
        <v>0.41845384000000002</v>
      </c>
      <c r="E870" s="204">
        <v>0.47279390999999998</v>
      </c>
    </row>
    <row r="871" spans="2:5" x14ac:dyDescent="0.25">
      <c r="B871" s="2">
        <v>829</v>
      </c>
      <c r="C871" s="204">
        <v>5.2313230000000002E-2</v>
      </c>
      <c r="D871" s="204">
        <v>-1.7655751799999999</v>
      </c>
      <c r="E871" s="204">
        <v>-0.30075018999999997</v>
      </c>
    </row>
    <row r="872" spans="2:5" x14ac:dyDescent="0.25">
      <c r="B872" s="2">
        <v>830</v>
      </c>
      <c r="C872" s="204">
        <v>-1.05161127</v>
      </c>
      <c r="D872" s="204">
        <v>-1.1064470500000001</v>
      </c>
      <c r="E872" s="204">
        <v>-0.57465679999999997</v>
      </c>
    </row>
    <row r="873" spans="2:5" x14ac:dyDescent="0.25">
      <c r="B873" s="2">
        <v>831</v>
      </c>
      <c r="C873" s="204">
        <v>1.2706792499999999</v>
      </c>
      <c r="D873" s="204">
        <v>0.97176664000000001</v>
      </c>
      <c r="E873" s="204">
        <v>-0.68808895000000003</v>
      </c>
    </row>
    <row r="874" spans="2:5" x14ac:dyDescent="0.25">
      <c r="B874" s="2">
        <v>832</v>
      </c>
      <c r="C874" s="204">
        <v>1.1412563099999999</v>
      </c>
      <c r="D874" s="204">
        <v>-1.56567298</v>
      </c>
      <c r="E874" s="204">
        <v>8.5679619999999998E-2</v>
      </c>
    </row>
    <row r="875" spans="2:5" x14ac:dyDescent="0.25">
      <c r="B875" s="2">
        <v>833</v>
      </c>
      <c r="C875" s="204">
        <v>1.81045192</v>
      </c>
      <c r="D875" s="204">
        <v>-0.52043740000000005</v>
      </c>
      <c r="E875" s="204">
        <v>3.4160969999999999E-2</v>
      </c>
    </row>
    <row r="876" spans="2:5" x14ac:dyDescent="0.25">
      <c r="B876" s="2">
        <v>834</v>
      </c>
      <c r="C876" s="204">
        <v>-1.93720194</v>
      </c>
      <c r="D876" s="204">
        <v>0.59392681999999997</v>
      </c>
      <c r="E876" s="204">
        <v>-0.16581145999999999</v>
      </c>
    </row>
    <row r="877" spans="2:5" x14ac:dyDescent="0.25">
      <c r="B877" s="2">
        <v>835</v>
      </c>
      <c r="C877" s="204">
        <v>-0.50370466999999997</v>
      </c>
      <c r="D877" s="204">
        <v>-0.86150296000000004</v>
      </c>
      <c r="E877" s="204">
        <v>-0.81661623000000005</v>
      </c>
    </row>
    <row r="878" spans="2:5" x14ac:dyDescent="0.25">
      <c r="B878" s="2">
        <v>836</v>
      </c>
      <c r="C878" s="204">
        <v>1.37591665</v>
      </c>
      <c r="D878" s="204">
        <v>-1.3298700000000001</v>
      </c>
      <c r="E878" s="204">
        <v>-9.5736290000000002E-2</v>
      </c>
    </row>
    <row r="879" spans="2:5" x14ac:dyDescent="0.25">
      <c r="B879" s="2">
        <v>837</v>
      </c>
      <c r="C879" s="204">
        <v>-0.10255351</v>
      </c>
      <c r="D879" s="204">
        <v>1.5446455699999999</v>
      </c>
      <c r="E879" s="204">
        <v>-1.3099711999999999</v>
      </c>
    </row>
    <row r="880" spans="2:5" x14ac:dyDescent="0.25">
      <c r="B880" s="2">
        <v>838</v>
      </c>
      <c r="C880" s="204">
        <v>-0.24695754</v>
      </c>
      <c r="D880" s="204">
        <v>-1.08768456</v>
      </c>
      <c r="E880" s="204">
        <v>-2.20450437</v>
      </c>
    </row>
    <row r="881" spans="2:5" x14ac:dyDescent="0.25">
      <c r="B881" s="2">
        <v>839</v>
      </c>
      <c r="C881" s="204">
        <v>0.38112351</v>
      </c>
      <c r="D881" s="204">
        <v>-0.16419228</v>
      </c>
      <c r="E881" s="204">
        <v>1.3851270600000001</v>
      </c>
    </row>
    <row r="882" spans="2:5" x14ac:dyDescent="0.25">
      <c r="B882" s="2">
        <v>840</v>
      </c>
      <c r="C882" s="204">
        <v>-0.15419962000000001</v>
      </c>
      <c r="D882" s="204">
        <v>1.10106711</v>
      </c>
      <c r="E882" s="204">
        <v>1.8841406700000001</v>
      </c>
    </row>
    <row r="883" spans="2:5" x14ac:dyDescent="0.25">
      <c r="B883" s="2">
        <v>841</v>
      </c>
      <c r="C883" s="204">
        <v>-3.9875460000000001E-2</v>
      </c>
      <c r="D883" s="204">
        <v>-1.5025832100000001</v>
      </c>
      <c r="E883" s="204">
        <v>-1.2819824799999999</v>
      </c>
    </row>
    <row r="884" spans="2:5" x14ac:dyDescent="0.25">
      <c r="B884" s="2">
        <v>842</v>
      </c>
      <c r="C884" s="204">
        <v>0.42998659</v>
      </c>
      <c r="D884" s="204">
        <v>2.16577938</v>
      </c>
      <c r="E884" s="204">
        <v>0.31462030000000002</v>
      </c>
    </row>
    <row r="885" spans="2:5" x14ac:dyDescent="0.25">
      <c r="B885" s="2">
        <v>843</v>
      </c>
      <c r="C885" s="204">
        <v>-0.49367056999999998</v>
      </c>
      <c r="D885" s="204">
        <v>3.12316517</v>
      </c>
      <c r="E885" s="204">
        <v>0.24445111999999999</v>
      </c>
    </row>
    <row r="886" spans="2:5" x14ac:dyDescent="0.25">
      <c r="B886" s="2">
        <v>844</v>
      </c>
      <c r="C886" s="204">
        <v>-0.33232583999999998</v>
      </c>
      <c r="D886" s="204">
        <v>0.92872301999999995</v>
      </c>
      <c r="E886" s="204">
        <v>0.47195103999999999</v>
      </c>
    </row>
    <row r="887" spans="2:5" x14ac:dyDescent="0.25">
      <c r="B887" s="2">
        <v>845</v>
      </c>
      <c r="C887" s="204">
        <v>1.09167335</v>
      </c>
      <c r="D887" s="204">
        <v>-0.25350766000000002</v>
      </c>
      <c r="E887" s="204">
        <v>1.23939318</v>
      </c>
    </row>
    <row r="888" spans="2:5" x14ac:dyDescent="0.25">
      <c r="B888" s="2">
        <v>846</v>
      </c>
      <c r="C888" s="204">
        <v>-0.15665989</v>
      </c>
      <c r="D888" s="204">
        <v>-0.50100243</v>
      </c>
      <c r="E888" s="204">
        <v>-0.27917546999999998</v>
      </c>
    </row>
    <row r="889" spans="2:5" x14ac:dyDescent="0.25">
      <c r="B889" s="2">
        <v>847</v>
      </c>
      <c r="C889" s="204">
        <v>-0.28110563</v>
      </c>
      <c r="D889" s="204">
        <v>-0.27511763</v>
      </c>
      <c r="E889" s="204">
        <v>0.32931886999999999</v>
      </c>
    </row>
    <row r="890" spans="2:5" x14ac:dyDescent="0.25">
      <c r="B890" s="2">
        <v>848</v>
      </c>
      <c r="C890" s="204">
        <v>-0.21681632000000001</v>
      </c>
      <c r="D890" s="204">
        <v>1.03076755</v>
      </c>
      <c r="E890" s="204">
        <v>0.45476519999999998</v>
      </c>
    </row>
    <row r="891" spans="2:5" x14ac:dyDescent="0.25">
      <c r="B891" s="2">
        <v>849</v>
      </c>
      <c r="C891" s="204">
        <v>0.43292489000000001</v>
      </c>
      <c r="D891" s="204">
        <v>0.77475152000000003</v>
      </c>
      <c r="E891" s="204">
        <v>0.56792655999999997</v>
      </c>
    </row>
    <row r="892" spans="2:5" x14ac:dyDescent="0.25">
      <c r="B892" s="2">
        <v>850</v>
      </c>
      <c r="C892" s="204">
        <v>-6.0438310000000002E-2</v>
      </c>
      <c r="D892" s="204">
        <v>0.36023488999999997</v>
      </c>
      <c r="E892" s="204">
        <v>0.78384889999999996</v>
      </c>
    </row>
    <row r="893" spans="2:5" x14ac:dyDescent="0.25">
      <c r="B893" s="2">
        <v>851</v>
      </c>
      <c r="C893" s="204">
        <v>-1.0249753399999999</v>
      </c>
      <c r="D893" s="204">
        <v>0.83872751999999995</v>
      </c>
      <c r="E893" s="204">
        <v>-1.09128165</v>
      </c>
    </row>
    <row r="894" spans="2:5" x14ac:dyDescent="0.25">
      <c r="B894" s="2">
        <v>852</v>
      </c>
      <c r="C894" s="204">
        <v>-0.52294914000000003</v>
      </c>
      <c r="D894" s="204">
        <v>-0.65600245999999995</v>
      </c>
      <c r="E894" s="204">
        <v>-0.25817256999999999</v>
      </c>
    </row>
    <row r="895" spans="2:5" x14ac:dyDescent="0.25">
      <c r="B895" s="2">
        <v>853</v>
      </c>
      <c r="C895" s="204">
        <v>7.3816560000000003E-2</v>
      </c>
      <c r="D895" s="204">
        <v>-0.97322096999999996</v>
      </c>
      <c r="E895" s="204">
        <v>-0.81727841999999995</v>
      </c>
    </row>
    <row r="896" spans="2:5" x14ac:dyDescent="0.25">
      <c r="B896" s="2">
        <v>854</v>
      </c>
      <c r="C896" s="204">
        <v>0.41844548999999998</v>
      </c>
      <c r="D896" s="204">
        <v>-1.14539488</v>
      </c>
      <c r="E896" s="204">
        <v>-0.81077652</v>
      </c>
    </row>
    <row r="897" spans="2:5" x14ac:dyDescent="0.25">
      <c r="B897" s="2">
        <v>855</v>
      </c>
      <c r="C897" s="204">
        <v>-0.37726324</v>
      </c>
      <c r="D897" s="204">
        <v>1.4851919999999999E-2</v>
      </c>
      <c r="E897" s="204">
        <v>-0.41721211000000002</v>
      </c>
    </row>
    <row r="898" spans="2:5" x14ac:dyDescent="0.25">
      <c r="B898" s="2">
        <v>856</v>
      </c>
      <c r="C898" s="204">
        <v>-0.39036062999999999</v>
      </c>
      <c r="D898" s="204">
        <v>-0.65892569999999995</v>
      </c>
      <c r="E898" s="204">
        <v>1.91663768</v>
      </c>
    </row>
    <row r="899" spans="2:5" x14ac:dyDescent="0.25">
      <c r="B899" s="2">
        <v>857</v>
      </c>
      <c r="C899" s="204">
        <v>1.6666956500000001</v>
      </c>
      <c r="D899" s="204">
        <v>-1.22314659</v>
      </c>
      <c r="E899" s="204">
        <v>0.57520842000000005</v>
      </c>
    </row>
    <row r="900" spans="2:5" x14ac:dyDescent="0.25">
      <c r="B900" s="2">
        <v>858</v>
      </c>
      <c r="C900" s="204">
        <v>2.8319001099999999</v>
      </c>
      <c r="D900" s="204">
        <v>-5.208028E-2</v>
      </c>
      <c r="E900" s="204">
        <v>-0.53392921999999998</v>
      </c>
    </row>
    <row r="901" spans="2:5" x14ac:dyDescent="0.25">
      <c r="B901" s="2">
        <v>859</v>
      </c>
      <c r="C901" s="204">
        <v>2.8829710000000001E-2</v>
      </c>
      <c r="D901" s="204">
        <v>-1.6088309700000001</v>
      </c>
      <c r="E901" s="204">
        <v>0.84115552999999998</v>
      </c>
    </row>
    <row r="902" spans="2:5" x14ac:dyDescent="0.25">
      <c r="B902" s="2">
        <v>860</v>
      </c>
      <c r="C902" s="204">
        <v>-0.44964078000000002</v>
      </c>
      <c r="D902" s="204">
        <v>0.10092708</v>
      </c>
      <c r="E902" s="204">
        <v>1.35567335</v>
      </c>
    </row>
    <row r="903" spans="2:5" x14ac:dyDescent="0.25">
      <c r="B903" s="2">
        <v>861</v>
      </c>
      <c r="C903" s="204">
        <v>-2.5996999999999999E-2</v>
      </c>
      <c r="D903" s="204">
        <v>-0.96805138000000002</v>
      </c>
      <c r="E903" s="204">
        <v>0.57464106000000004</v>
      </c>
    </row>
    <row r="904" spans="2:5" x14ac:dyDescent="0.25">
      <c r="B904" s="2">
        <v>862</v>
      </c>
      <c r="C904" s="204">
        <v>-9.9159230000000001E-2</v>
      </c>
      <c r="D904" s="204">
        <v>-0.58536814000000004</v>
      </c>
      <c r="E904" s="204">
        <v>2.2804568999999999</v>
      </c>
    </row>
    <row r="905" spans="2:5" x14ac:dyDescent="0.25">
      <c r="B905" s="2">
        <v>863</v>
      </c>
      <c r="C905" s="204">
        <v>1.26148328</v>
      </c>
      <c r="D905" s="204">
        <v>-0.65257920999999997</v>
      </c>
      <c r="E905" s="204">
        <v>-1.58194287</v>
      </c>
    </row>
    <row r="906" spans="2:5" x14ac:dyDescent="0.25">
      <c r="B906" s="2">
        <v>864</v>
      </c>
      <c r="C906" s="204">
        <v>0.67840029000000002</v>
      </c>
      <c r="D906" s="204">
        <v>0.21568190000000001</v>
      </c>
      <c r="E906" s="204">
        <v>-0.74331802000000002</v>
      </c>
    </row>
    <row r="907" spans="2:5" x14ac:dyDescent="0.25">
      <c r="B907" s="2">
        <v>865</v>
      </c>
      <c r="C907" s="204">
        <v>-7.5739879999999996E-2</v>
      </c>
      <c r="D907" s="204">
        <v>-1.58263278</v>
      </c>
      <c r="E907" s="204">
        <v>-0.16183935999999999</v>
      </c>
    </row>
    <row r="908" spans="2:5" x14ac:dyDescent="0.25">
      <c r="B908" s="2">
        <v>866</v>
      </c>
      <c r="C908" s="204">
        <v>-0.32993579000000001</v>
      </c>
      <c r="D908" s="204">
        <v>1.4156830199999999</v>
      </c>
      <c r="E908" s="204">
        <v>0.85896435000000004</v>
      </c>
    </row>
    <row r="909" spans="2:5" x14ac:dyDescent="0.25">
      <c r="B909" s="2">
        <v>867</v>
      </c>
      <c r="C909" s="204">
        <v>-1.4480324200000001</v>
      </c>
      <c r="D909" s="204">
        <v>7.3117499999999997E-3</v>
      </c>
      <c r="E909" s="204">
        <v>-1.5068944099999999</v>
      </c>
    </row>
    <row r="910" spans="2:5" x14ac:dyDescent="0.25">
      <c r="B910" s="2">
        <v>868</v>
      </c>
      <c r="C910" s="204">
        <v>1.2283064800000001</v>
      </c>
      <c r="D910" s="204">
        <v>-0.61649905999999999</v>
      </c>
      <c r="E910" s="204">
        <v>-0.50114274999999997</v>
      </c>
    </row>
    <row r="911" spans="2:5" x14ac:dyDescent="0.25">
      <c r="B911" s="2">
        <v>869</v>
      </c>
      <c r="C911" s="204">
        <v>-0.75522880999999997</v>
      </c>
      <c r="D911" s="204">
        <v>-0.39680338999999998</v>
      </c>
      <c r="E911" s="204">
        <v>0.51416021000000001</v>
      </c>
    </row>
    <row r="912" spans="2:5" x14ac:dyDescent="0.25">
      <c r="B912" s="2">
        <v>870</v>
      </c>
      <c r="C912" s="204">
        <v>-1.69328736</v>
      </c>
      <c r="D912" s="204">
        <v>1.46805264</v>
      </c>
      <c r="E912" s="204">
        <v>1.6180324399999999</v>
      </c>
    </row>
    <row r="913" spans="2:5" x14ac:dyDescent="0.25">
      <c r="B913" s="2">
        <v>871</v>
      </c>
      <c r="C913" s="204">
        <v>0.44908456000000002</v>
      </c>
      <c r="D913" s="204">
        <v>0.5751134</v>
      </c>
      <c r="E913" s="204">
        <v>1.3450066000000001</v>
      </c>
    </row>
    <row r="914" spans="2:5" x14ac:dyDescent="0.25">
      <c r="B914" s="2">
        <v>872</v>
      </c>
      <c r="C914" s="204">
        <v>0.34471935999999997</v>
      </c>
      <c r="D914" s="204">
        <v>1.85644008</v>
      </c>
      <c r="E914" s="204">
        <v>0.19850238000000001</v>
      </c>
    </row>
    <row r="915" spans="2:5" x14ac:dyDescent="0.25">
      <c r="B915" s="2">
        <v>873</v>
      </c>
      <c r="C915" s="204">
        <v>1.58662251</v>
      </c>
      <c r="D915" s="204">
        <v>1.8187319799999999</v>
      </c>
      <c r="E915" s="204">
        <v>3.939455E-2</v>
      </c>
    </row>
    <row r="916" spans="2:5" x14ac:dyDescent="0.25">
      <c r="B916" s="2">
        <v>874</v>
      </c>
      <c r="C916" s="204">
        <v>0.71253268999999997</v>
      </c>
      <c r="D916" s="204">
        <v>-1.37097807</v>
      </c>
      <c r="E916" s="204">
        <v>0.54142528999999995</v>
      </c>
    </row>
    <row r="917" spans="2:5" x14ac:dyDescent="0.25">
      <c r="B917" s="2">
        <v>875</v>
      </c>
      <c r="C917" s="204">
        <v>-8.7614719999999993E-2</v>
      </c>
      <c r="D917" s="204">
        <v>0.98222050999999999</v>
      </c>
      <c r="E917" s="204">
        <v>1.02022144</v>
      </c>
    </row>
    <row r="918" spans="2:5" x14ac:dyDescent="0.25">
      <c r="B918" s="2">
        <v>876</v>
      </c>
      <c r="C918" s="204">
        <v>-1.3811856300000001</v>
      </c>
      <c r="D918" s="204">
        <v>0.19930144</v>
      </c>
      <c r="E918" s="204">
        <v>1.4026296700000001</v>
      </c>
    </row>
    <row r="919" spans="2:5" x14ac:dyDescent="0.25">
      <c r="B919" s="2">
        <v>877</v>
      </c>
      <c r="C919" s="204">
        <v>1.6669407300000001</v>
      </c>
      <c r="D919" s="204">
        <v>-1.03019861</v>
      </c>
      <c r="E919" s="204">
        <v>1.74218144</v>
      </c>
    </row>
    <row r="920" spans="2:5" x14ac:dyDescent="0.25">
      <c r="B920" s="2">
        <v>878</v>
      </c>
      <c r="C920" s="204">
        <v>1.00354E-2</v>
      </c>
      <c r="D920" s="204">
        <v>0.80327954999999995</v>
      </c>
      <c r="E920" s="204">
        <v>1.5063439700000001</v>
      </c>
    </row>
    <row r="921" spans="2:5" x14ac:dyDescent="0.25">
      <c r="B921" s="2">
        <v>879</v>
      </c>
      <c r="C921" s="204">
        <v>-0.54960726999999998</v>
      </c>
      <c r="D921" s="204">
        <v>-2.6657566799999999</v>
      </c>
      <c r="E921" s="204">
        <v>-0.75500765000000003</v>
      </c>
    </row>
    <row r="922" spans="2:5" x14ac:dyDescent="0.25">
      <c r="B922" s="2">
        <v>880</v>
      </c>
      <c r="C922" s="204">
        <v>0.18649144000000001</v>
      </c>
      <c r="D922" s="204">
        <v>-0.85639493</v>
      </c>
      <c r="E922" s="204">
        <v>0.48177575</v>
      </c>
    </row>
    <row r="923" spans="2:5" x14ac:dyDescent="0.25">
      <c r="B923" s="2">
        <v>881</v>
      </c>
      <c r="C923" s="204">
        <v>0.82596508999999996</v>
      </c>
      <c r="D923" s="204">
        <v>-0.21977748</v>
      </c>
      <c r="E923" s="204">
        <v>0.84542004000000004</v>
      </c>
    </row>
    <row r="924" spans="2:5" x14ac:dyDescent="0.25">
      <c r="B924" s="2">
        <v>882</v>
      </c>
      <c r="C924" s="204">
        <v>0.55692255999999996</v>
      </c>
      <c r="D924" s="204">
        <v>0.43909727999999998</v>
      </c>
      <c r="E924" s="204">
        <v>1.09488663</v>
      </c>
    </row>
    <row r="925" spans="2:5" x14ac:dyDescent="0.25">
      <c r="B925" s="2">
        <v>883</v>
      </c>
      <c r="C925" s="204">
        <v>1.0715868500000001</v>
      </c>
      <c r="D925" s="204">
        <v>-0.84424504</v>
      </c>
      <c r="E925" s="204">
        <v>1.1423834799999999</v>
      </c>
    </row>
    <row r="926" spans="2:5" x14ac:dyDescent="0.25">
      <c r="B926" s="2">
        <v>884</v>
      </c>
      <c r="C926" s="204">
        <v>-0.79094439999999999</v>
      </c>
      <c r="D926" s="204">
        <v>-1.18757589</v>
      </c>
      <c r="E926" s="204">
        <v>1.8841384800000001</v>
      </c>
    </row>
    <row r="927" spans="2:5" x14ac:dyDescent="0.25">
      <c r="B927" s="2">
        <v>885</v>
      </c>
      <c r="C927" s="204">
        <v>-0.95500828000000004</v>
      </c>
      <c r="D927" s="204">
        <v>0.14488502</v>
      </c>
      <c r="E927" s="204">
        <v>-1.98599086</v>
      </c>
    </row>
    <row r="928" spans="2:5" x14ac:dyDescent="0.25">
      <c r="B928" s="2">
        <v>886</v>
      </c>
      <c r="C928" s="204">
        <v>-0.80682193000000002</v>
      </c>
      <c r="D928" s="204">
        <v>-0.14973707999999999</v>
      </c>
      <c r="E928" s="204">
        <v>-1.3981116899999999</v>
      </c>
    </row>
    <row r="929" spans="2:5" x14ac:dyDescent="0.25">
      <c r="B929" s="2">
        <v>887</v>
      </c>
      <c r="C929" s="204">
        <v>-1.43965594</v>
      </c>
      <c r="D929" s="204">
        <v>0.58939154999999999</v>
      </c>
      <c r="E929" s="204">
        <v>0.19319911000000001</v>
      </c>
    </row>
    <row r="930" spans="2:5" x14ac:dyDescent="0.25">
      <c r="B930" s="2">
        <v>888</v>
      </c>
      <c r="C930" s="204">
        <v>-0.39423640999999998</v>
      </c>
      <c r="D930" s="204">
        <v>2.0698064899999999</v>
      </c>
      <c r="E930" s="204">
        <v>-0.64639460999999998</v>
      </c>
    </row>
    <row r="931" spans="2:5" x14ac:dyDescent="0.25">
      <c r="B931" s="2">
        <v>889</v>
      </c>
      <c r="C931" s="204">
        <v>-5.6399900000000003E-2</v>
      </c>
      <c r="D931" s="204">
        <v>-0.80003354999999998</v>
      </c>
      <c r="E931" s="204">
        <v>0.78796900000000003</v>
      </c>
    </row>
    <row r="932" spans="2:5" x14ac:dyDescent="0.25">
      <c r="B932" s="2">
        <v>890</v>
      </c>
      <c r="C932" s="204">
        <v>0.71911773000000001</v>
      </c>
      <c r="D932" s="204">
        <v>1.6903984400000001</v>
      </c>
      <c r="E932" s="204">
        <v>-0.35496083</v>
      </c>
    </row>
    <row r="933" spans="2:5" x14ac:dyDescent="0.25">
      <c r="B933" s="2">
        <v>891</v>
      </c>
      <c r="C933" s="204">
        <v>1.2754415299999999</v>
      </c>
      <c r="D933" s="204">
        <v>-0.59348984000000005</v>
      </c>
      <c r="E933" s="204">
        <v>0.35627989999999998</v>
      </c>
    </row>
    <row r="934" spans="2:5" x14ac:dyDescent="0.25">
      <c r="B934" s="2">
        <v>892</v>
      </c>
      <c r="C934" s="204">
        <v>1.2832505700000001</v>
      </c>
      <c r="D934" s="204">
        <v>-9.4853480000000004E-2</v>
      </c>
      <c r="E934" s="204">
        <v>-0.68849779</v>
      </c>
    </row>
    <row r="935" spans="2:5" x14ac:dyDescent="0.25">
      <c r="B935" s="2">
        <v>893</v>
      </c>
      <c r="C935" s="204">
        <v>1.2269718599999999</v>
      </c>
      <c r="D935" s="204">
        <v>8.0766630000000006E-2</v>
      </c>
      <c r="E935" s="204">
        <v>1.3386494799999999</v>
      </c>
    </row>
    <row r="936" spans="2:5" x14ac:dyDescent="0.25">
      <c r="B936" s="2">
        <v>894</v>
      </c>
      <c r="C936" s="204">
        <v>-2.8000221399999998</v>
      </c>
      <c r="D936" s="204">
        <v>-0.70437466999999998</v>
      </c>
      <c r="E936" s="204">
        <v>-0.42224142999999997</v>
      </c>
    </row>
    <row r="937" spans="2:5" x14ac:dyDescent="0.25">
      <c r="B937" s="2">
        <v>895</v>
      </c>
      <c r="C937" s="204">
        <v>-0.49614613000000002</v>
      </c>
      <c r="D937" s="204">
        <v>0.43849568</v>
      </c>
      <c r="E937" s="204">
        <v>-1.728648E-2</v>
      </c>
    </row>
    <row r="938" spans="2:5" x14ac:dyDescent="0.25">
      <c r="B938" s="2">
        <v>896</v>
      </c>
      <c r="C938" s="204">
        <v>-1.1998802200000001</v>
      </c>
      <c r="D938" s="204">
        <v>-3.2056900000000002E-3</v>
      </c>
      <c r="E938" s="204">
        <v>-2.5378899999999999E-2</v>
      </c>
    </row>
    <row r="939" spans="2:5" x14ac:dyDescent="0.25">
      <c r="B939" s="2">
        <v>897</v>
      </c>
      <c r="C939" s="204">
        <v>-0.61079848999999997</v>
      </c>
      <c r="D939" s="204">
        <v>-1.3451981099999999</v>
      </c>
      <c r="E939" s="204">
        <v>-0.11503231</v>
      </c>
    </row>
    <row r="940" spans="2:5" x14ac:dyDescent="0.25">
      <c r="B940" s="2">
        <v>898</v>
      </c>
      <c r="C940" s="204">
        <v>-1.84521359</v>
      </c>
      <c r="D940" s="204">
        <v>0.28368359999999998</v>
      </c>
      <c r="E940" s="204">
        <v>1.14175753</v>
      </c>
    </row>
    <row r="941" spans="2:5" x14ac:dyDescent="0.25">
      <c r="B941" s="2">
        <v>899</v>
      </c>
      <c r="C941" s="204">
        <v>0.62947503999999999</v>
      </c>
      <c r="D941" s="204">
        <v>-0.45164303</v>
      </c>
      <c r="E941" s="204">
        <v>-0.94231582999999997</v>
      </c>
    </row>
    <row r="942" spans="2:5" x14ac:dyDescent="0.25">
      <c r="B942" s="2">
        <v>900</v>
      </c>
      <c r="C942" s="204">
        <v>-0.32751304999999997</v>
      </c>
      <c r="D942" s="204">
        <v>-0.98018919000000004</v>
      </c>
      <c r="E942" s="204">
        <v>0.29845918999999999</v>
      </c>
    </row>
    <row r="943" spans="2:5" x14ac:dyDescent="0.25">
      <c r="B943" s="2">
        <v>901</v>
      </c>
      <c r="C943" s="204">
        <v>-0.18402726999999999</v>
      </c>
      <c r="D943" s="204">
        <v>1.5285989999999999E-2</v>
      </c>
      <c r="E943" s="204">
        <v>-1.11105853</v>
      </c>
    </row>
    <row r="944" spans="2:5" x14ac:dyDescent="0.25">
      <c r="B944" s="2">
        <v>902</v>
      </c>
      <c r="C944" s="204">
        <v>-1.1641962100000001</v>
      </c>
      <c r="D944" s="204">
        <v>-1.1824387300000001</v>
      </c>
      <c r="E944" s="204">
        <v>-0.85672771000000003</v>
      </c>
    </row>
    <row r="945" spans="2:5" x14ac:dyDescent="0.25">
      <c r="B945" s="2">
        <v>903</v>
      </c>
      <c r="C945" s="204">
        <v>0.39373922</v>
      </c>
      <c r="D945" s="204">
        <v>-1.5277933400000001</v>
      </c>
      <c r="E945" s="204">
        <v>0.47525498999999999</v>
      </c>
    </row>
    <row r="946" spans="2:5" x14ac:dyDescent="0.25">
      <c r="B946" s="2">
        <v>904</v>
      </c>
      <c r="C946" s="204">
        <v>1.3964335299999999</v>
      </c>
      <c r="D946" s="204">
        <v>-1.3684532700000001</v>
      </c>
      <c r="E946" s="204">
        <v>1.3343561100000001</v>
      </c>
    </row>
    <row r="947" spans="2:5" x14ac:dyDescent="0.25">
      <c r="B947" s="2">
        <v>905</v>
      </c>
      <c r="C947" s="204">
        <v>2.5781109999999999E-2</v>
      </c>
      <c r="D947" s="204">
        <v>0.60408728</v>
      </c>
      <c r="E947" s="204">
        <v>-1.06668845</v>
      </c>
    </row>
    <row r="948" spans="2:5" x14ac:dyDescent="0.25">
      <c r="B948" s="2">
        <v>906</v>
      </c>
      <c r="C948" s="204">
        <v>-0.67173221999999999</v>
      </c>
      <c r="D948" s="204">
        <v>1.050653E-2</v>
      </c>
      <c r="E948" s="204">
        <v>-1.9535438700000001</v>
      </c>
    </row>
    <row r="949" spans="2:5" x14ac:dyDescent="0.25">
      <c r="B949" s="2">
        <v>907</v>
      </c>
      <c r="C949" s="204">
        <v>-1.34035152</v>
      </c>
      <c r="D949" s="204">
        <v>0.73216216999999995</v>
      </c>
      <c r="E949" s="204">
        <v>0.20918179000000001</v>
      </c>
    </row>
    <row r="950" spans="2:5" x14ac:dyDescent="0.25">
      <c r="B950" s="2">
        <v>908</v>
      </c>
      <c r="C950" s="204">
        <v>1.7358682000000001</v>
      </c>
      <c r="D950" s="204">
        <v>-0.74478831000000001</v>
      </c>
      <c r="E950" s="204">
        <v>0.52267783999999995</v>
      </c>
    </row>
    <row r="951" spans="2:5" x14ac:dyDescent="0.25">
      <c r="B951" s="2">
        <v>909</v>
      </c>
      <c r="C951" s="204">
        <v>0.77076666999999999</v>
      </c>
      <c r="D951" s="204">
        <v>-0.80481685000000003</v>
      </c>
      <c r="E951" s="204">
        <v>-0.58268728000000003</v>
      </c>
    </row>
    <row r="952" spans="2:5" x14ac:dyDescent="0.25">
      <c r="B952" s="2">
        <v>910</v>
      </c>
      <c r="C952" s="204">
        <v>0.35661567</v>
      </c>
      <c r="D952" s="204">
        <v>-5.5759209999999997E-2</v>
      </c>
      <c r="E952" s="204">
        <v>-0.42389754000000002</v>
      </c>
    </row>
    <row r="953" spans="2:5" x14ac:dyDescent="0.25">
      <c r="B953" s="2">
        <v>911</v>
      </c>
      <c r="C953" s="204">
        <v>1.9275138199999999</v>
      </c>
      <c r="D953" s="204">
        <v>1.4897044100000001</v>
      </c>
      <c r="E953" s="204">
        <v>-3.9203679999999998E-2</v>
      </c>
    </row>
    <row r="954" spans="2:5" x14ac:dyDescent="0.25">
      <c r="B954" s="2">
        <v>912</v>
      </c>
      <c r="C954" s="204">
        <v>0.16854412999999999</v>
      </c>
      <c r="D954" s="204">
        <v>0.72663186999999996</v>
      </c>
      <c r="E954" s="204">
        <v>0.37457467</v>
      </c>
    </row>
    <row r="955" spans="2:5" x14ac:dyDescent="0.25">
      <c r="B955" s="2">
        <v>913</v>
      </c>
      <c r="C955" s="204">
        <v>0.24743978999999999</v>
      </c>
      <c r="D955" s="204">
        <v>-0.57854274000000006</v>
      </c>
      <c r="E955" s="204">
        <v>0.51784878999999995</v>
      </c>
    </row>
    <row r="956" spans="2:5" x14ac:dyDescent="0.25">
      <c r="B956" s="2">
        <v>914</v>
      </c>
      <c r="C956" s="204">
        <v>2.3997029999999999E-2</v>
      </c>
      <c r="D956" s="204">
        <v>-1.0197832899999999</v>
      </c>
      <c r="E956" s="204">
        <v>-0.93490832000000001</v>
      </c>
    </row>
    <row r="957" spans="2:5" x14ac:dyDescent="0.25">
      <c r="B957" s="2">
        <v>915</v>
      </c>
      <c r="C957" s="204">
        <v>0.38861538000000001</v>
      </c>
      <c r="D957" s="204">
        <v>0.84503192000000005</v>
      </c>
      <c r="E957" s="204">
        <v>0.30300776000000001</v>
      </c>
    </row>
    <row r="958" spans="2:5" x14ac:dyDescent="0.25">
      <c r="B958" s="2">
        <v>916</v>
      </c>
      <c r="C958" s="204">
        <v>5.8419310000000002E-2</v>
      </c>
      <c r="D958" s="204">
        <v>-0.11920418000000001</v>
      </c>
      <c r="E958" s="204">
        <v>8.7569830000000001E-2</v>
      </c>
    </row>
    <row r="959" spans="2:5" x14ac:dyDescent="0.25">
      <c r="B959" s="2">
        <v>917</v>
      </c>
      <c r="C959" s="204">
        <v>-2.4472999</v>
      </c>
      <c r="D959" s="204">
        <v>1.6198596700000001</v>
      </c>
      <c r="E959" s="204">
        <v>-0.33504416999999997</v>
      </c>
    </row>
    <row r="960" spans="2:5" x14ac:dyDescent="0.25">
      <c r="B960" s="2">
        <v>918</v>
      </c>
      <c r="C960" s="204">
        <v>-0.83272374999999998</v>
      </c>
      <c r="D960" s="204">
        <v>-2.54501E-2</v>
      </c>
      <c r="E960" s="204">
        <v>0.95266801999999995</v>
      </c>
    </row>
    <row r="961" spans="2:5" x14ac:dyDescent="0.25">
      <c r="B961" s="2">
        <v>919</v>
      </c>
      <c r="C961" s="204">
        <v>-2.1017754700000002</v>
      </c>
      <c r="D961" s="204">
        <v>-1.39414101</v>
      </c>
      <c r="E961" s="204">
        <v>0.74788252</v>
      </c>
    </row>
    <row r="962" spans="2:5" x14ac:dyDescent="0.25">
      <c r="B962" s="2">
        <v>920</v>
      </c>
      <c r="C962" s="204">
        <v>1.7021441799999999</v>
      </c>
      <c r="D962" s="204">
        <v>-0.74596154000000003</v>
      </c>
      <c r="E962" s="204">
        <v>1.2936264900000001</v>
      </c>
    </row>
    <row r="963" spans="2:5" x14ac:dyDescent="0.25">
      <c r="B963" s="2">
        <v>921</v>
      </c>
      <c r="C963" s="204">
        <v>7.370003E-2</v>
      </c>
      <c r="D963" s="204">
        <v>-0.38274648999999999</v>
      </c>
      <c r="E963" s="204">
        <v>0.67254901</v>
      </c>
    </row>
    <row r="964" spans="2:5" x14ac:dyDescent="0.25">
      <c r="B964" s="2">
        <v>922</v>
      </c>
      <c r="C964" s="204">
        <v>-0.57122866000000005</v>
      </c>
      <c r="D964" s="204">
        <v>0.75607908999999995</v>
      </c>
      <c r="E964" s="204">
        <v>-0.91966448000000001</v>
      </c>
    </row>
    <row r="965" spans="2:5" x14ac:dyDescent="0.25">
      <c r="B965" s="2">
        <v>923</v>
      </c>
      <c r="C965" s="204">
        <v>1.62964847</v>
      </c>
      <c r="D965" s="204">
        <v>1.12717559</v>
      </c>
      <c r="E965" s="204">
        <v>1.33586421</v>
      </c>
    </row>
    <row r="966" spans="2:5" x14ac:dyDescent="0.25">
      <c r="B966" s="2">
        <v>924</v>
      </c>
      <c r="C966" s="204">
        <v>1.93612012</v>
      </c>
      <c r="D966" s="204">
        <v>0.39420849000000002</v>
      </c>
      <c r="E966" s="204">
        <v>0.34211395999999999</v>
      </c>
    </row>
    <row r="967" spans="2:5" x14ac:dyDescent="0.25">
      <c r="B967" s="2">
        <v>925</v>
      </c>
      <c r="C967" s="204">
        <v>0.10648046999999999</v>
      </c>
      <c r="D967" s="204">
        <v>-1.0455690200000001</v>
      </c>
      <c r="E967" s="204">
        <v>-2.1280229500000001</v>
      </c>
    </row>
    <row r="968" spans="2:5" x14ac:dyDescent="0.25">
      <c r="B968" s="2">
        <v>926</v>
      </c>
      <c r="C968" s="204">
        <v>0.27958353000000002</v>
      </c>
      <c r="D968" s="204">
        <v>-1.926545E-2</v>
      </c>
      <c r="E968" s="204">
        <v>-0.69813206999999999</v>
      </c>
    </row>
    <row r="969" spans="2:5" x14ac:dyDescent="0.25">
      <c r="B969" s="2">
        <v>927</v>
      </c>
      <c r="C969" s="204">
        <v>1.195269E-2</v>
      </c>
      <c r="D969" s="204">
        <v>0.91757127000000005</v>
      </c>
      <c r="E969" s="204">
        <v>-1.36294191</v>
      </c>
    </row>
    <row r="970" spans="2:5" x14ac:dyDescent="0.25">
      <c r="B970" s="2">
        <v>928</v>
      </c>
      <c r="C970" s="204">
        <v>0.82372917000000001</v>
      </c>
      <c r="D970" s="204">
        <v>0.70218839</v>
      </c>
      <c r="E970" s="204">
        <v>9.9907739999999995E-2</v>
      </c>
    </row>
    <row r="971" spans="2:5" x14ac:dyDescent="0.25">
      <c r="B971" s="2">
        <v>929</v>
      </c>
      <c r="C971" s="204">
        <v>-4.2570259999999999E-2</v>
      </c>
      <c r="D971" s="204">
        <v>0.13225592</v>
      </c>
      <c r="E971" s="204">
        <v>-0.12307306</v>
      </c>
    </row>
    <row r="972" spans="2:5" x14ac:dyDescent="0.25">
      <c r="B972" s="2">
        <v>930</v>
      </c>
      <c r="C972" s="204">
        <v>0.24587110000000001</v>
      </c>
      <c r="D972" s="204">
        <v>0.52736369999999999</v>
      </c>
      <c r="E972" s="204">
        <v>0.24739823999999999</v>
      </c>
    </row>
    <row r="973" spans="2:5" x14ac:dyDescent="0.25">
      <c r="B973" s="2">
        <v>931</v>
      </c>
      <c r="C973" s="204">
        <v>0.13725275000000001</v>
      </c>
      <c r="D973" s="204">
        <v>1.97352196</v>
      </c>
      <c r="E973" s="204">
        <v>-0.14318469</v>
      </c>
    </row>
    <row r="974" spans="2:5" x14ac:dyDescent="0.25">
      <c r="B974" s="2">
        <v>932</v>
      </c>
      <c r="C974" s="204">
        <v>-7.7429129999999999E-2</v>
      </c>
      <c r="D974" s="204">
        <v>0.31770473999999999</v>
      </c>
      <c r="E974" s="204">
        <v>-0.90803383999999998</v>
      </c>
    </row>
    <row r="975" spans="2:5" x14ac:dyDescent="0.25">
      <c r="B975" s="2">
        <v>933</v>
      </c>
      <c r="C975" s="204">
        <v>-0.77586341999999997</v>
      </c>
      <c r="D975" s="204">
        <v>1.4684535400000001</v>
      </c>
      <c r="E975" s="204">
        <v>0.49182693</v>
      </c>
    </row>
    <row r="976" spans="2:5" x14ac:dyDescent="0.25">
      <c r="B976" s="2">
        <v>934</v>
      </c>
      <c r="C976" s="204">
        <v>-1.70940103</v>
      </c>
      <c r="D976" s="204">
        <v>7.3657319999999998E-2</v>
      </c>
      <c r="E976" s="204">
        <v>0.91793152</v>
      </c>
    </row>
    <row r="977" spans="2:5" x14ac:dyDescent="0.25">
      <c r="B977" s="2">
        <v>935</v>
      </c>
      <c r="C977" s="204">
        <v>-2.0026845799999999</v>
      </c>
      <c r="D977" s="204">
        <v>0.21082242000000001</v>
      </c>
      <c r="E977" s="204">
        <v>0.67349561999999996</v>
      </c>
    </row>
    <row r="978" spans="2:5" x14ac:dyDescent="0.25">
      <c r="B978" s="2">
        <v>936</v>
      </c>
      <c r="C978" s="204">
        <v>-0.98970217000000005</v>
      </c>
      <c r="D978" s="204">
        <v>-0.25823819999999997</v>
      </c>
      <c r="E978" s="204">
        <v>-0.11385885</v>
      </c>
    </row>
    <row r="979" spans="2:5" x14ac:dyDescent="0.25">
      <c r="B979" s="2">
        <v>937</v>
      </c>
      <c r="C979" s="204">
        <v>0.93845332000000004</v>
      </c>
      <c r="D979" s="204">
        <v>0.51252997</v>
      </c>
      <c r="E979" s="204">
        <v>-1.3327889900000001</v>
      </c>
    </row>
    <row r="980" spans="2:5" x14ac:dyDescent="0.25">
      <c r="B980" s="2">
        <v>938</v>
      </c>
      <c r="C980" s="204">
        <v>-0.22413852000000001</v>
      </c>
      <c r="D980" s="204">
        <v>-5.3093100000000002E-3</v>
      </c>
      <c r="E980" s="204">
        <v>0.34159647999999998</v>
      </c>
    </row>
    <row r="981" spans="2:5" x14ac:dyDescent="0.25">
      <c r="B981" s="2">
        <v>939</v>
      </c>
      <c r="C981" s="204">
        <v>0.90251771999999997</v>
      </c>
      <c r="D981" s="204">
        <v>-0.56832006000000002</v>
      </c>
      <c r="E981" s="204">
        <v>-0.37902952000000001</v>
      </c>
    </row>
    <row r="982" spans="2:5" x14ac:dyDescent="0.25">
      <c r="B982" s="2">
        <v>940</v>
      </c>
      <c r="C982" s="204">
        <v>1.39185694</v>
      </c>
      <c r="D982" s="204">
        <v>1.53175599</v>
      </c>
      <c r="E982" s="204">
        <v>0.53341941999999998</v>
      </c>
    </row>
    <row r="983" spans="2:5" x14ac:dyDescent="0.25">
      <c r="B983" s="2">
        <v>941</v>
      </c>
      <c r="C983" s="204">
        <v>0.11521932999999999</v>
      </c>
      <c r="D983" s="204">
        <v>1.5204466000000001</v>
      </c>
      <c r="E983" s="204">
        <v>-2.0661012699999999</v>
      </c>
    </row>
    <row r="984" spans="2:5" x14ac:dyDescent="0.25">
      <c r="B984" s="2">
        <v>942</v>
      </c>
      <c r="C984" s="204">
        <v>0.83864861000000002</v>
      </c>
      <c r="D984" s="204">
        <v>0.65195376000000005</v>
      </c>
      <c r="E984" s="204">
        <v>-0.18161579</v>
      </c>
    </row>
    <row r="985" spans="2:5" x14ac:dyDescent="0.25">
      <c r="B985" s="2">
        <v>943</v>
      </c>
      <c r="C985" s="204">
        <v>2.6330639999999999E-2</v>
      </c>
      <c r="D985" s="204">
        <v>-1.56387447</v>
      </c>
      <c r="E985" s="204">
        <v>0.3819303</v>
      </c>
    </row>
    <row r="986" spans="2:5" x14ac:dyDescent="0.25">
      <c r="B986" s="2">
        <v>944</v>
      </c>
      <c r="C986" s="204">
        <v>1.3227265800000001</v>
      </c>
      <c r="D986" s="204">
        <v>-0.14808405999999999</v>
      </c>
      <c r="E986" s="204">
        <v>-0.57084995999999999</v>
      </c>
    </row>
    <row r="987" spans="2:5" x14ac:dyDescent="0.25">
      <c r="B987" s="2">
        <v>945</v>
      </c>
      <c r="C987" s="204">
        <v>-0.90668839999999995</v>
      </c>
      <c r="D987" s="204">
        <v>-0.53048936999999996</v>
      </c>
      <c r="E987" s="204">
        <v>-0.66281595000000004</v>
      </c>
    </row>
    <row r="988" spans="2:5" x14ac:dyDescent="0.25">
      <c r="B988" s="2">
        <v>946</v>
      </c>
      <c r="C988" s="204">
        <v>1.38018229</v>
      </c>
      <c r="D988" s="204">
        <v>0.45912646000000001</v>
      </c>
      <c r="E988" s="204">
        <v>0.64543417999999997</v>
      </c>
    </row>
    <row r="989" spans="2:5" x14ac:dyDescent="0.25">
      <c r="B989" s="2">
        <v>947</v>
      </c>
      <c r="C989" s="204">
        <v>0.22118644000000001</v>
      </c>
      <c r="D989" s="204">
        <v>-0.96232154999999997</v>
      </c>
      <c r="E989" s="204">
        <v>1.9903316099999999</v>
      </c>
    </row>
    <row r="990" spans="2:5" x14ac:dyDescent="0.25">
      <c r="B990" s="2">
        <v>948</v>
      </c>
      <c r="C990" s="204">
        <v>-1.9804934999999999</v>
      </c>
      <c r="D990" s="204">
        <v>-1.4472429499999999</v>
      </c>
      <c r="E990" s="204">
        <v>1.00687196</v>
      </c>
    </row>
    <row r="991" spans="2:5" x14ac:dyDescent="0.25">
      <c r="B991" s="2">
        <v>949</v>
      </c>
      <c r="C991" s="204">
        <v>-0.20614623000000001</v>
      </c>
      <c r="D991" s="204">
        <v>-2.5628851099999999</v>
      </c>
      <c r="E991" s="204">
        <v>-1.0476951999999999</v>
      </c>
    </row>
    <row r="992" spans="2:5" x14ac:dyDescent="0.25">
      <c r="B992" s="2">
        <v>950</v>
      </c>
      <c r="C992" s="204">
        <v>1.1012580199999999</v>
      </c>
      <c r="D992" s="204">
        <v>-1.9615014399999999</v>
      </c>
      <c r="E992" s="204">
        <v>-1.45701177</v>
      </c>
    </row>
    <row r="993" spans="2:5" x14ac:dyDescent="0.25">
      <c r="B993" s="2">
        <v>951</v>
      </c>
      <c r="C993" s="204">
        <v>0.69709831</v>
      </c>
      <c r="D993" s="204">
        <v>0.29935139999999999</v>
      </c>
      <c r="E993" s="204">
        <v>1.8327156</v>
      </c>
    </row>
    <row r="994" spans="2:5" x14ac:dyDescent="0.25">
      <c r="B994" s="2">
        <v>952</v>
      </c>
      <c r="C994" s="204">
        <v>-2.8384719999999999E-2</v>
      </c>
      <c r="D994" s="204">
        <v>0.82053602000000003</v>
      </c>
      <c r="E994" s="204">
        <v>6.8180100000000002E-3</v>
      </c>
    </row>
    <row r="995" spans="2:5" x14ac:dyDescent="0.25">
      <c r="B995" s="2">
        <v>953</v>
      </c>
      <c r="C995" s="204">
        <v>-0.59850828</v>
      </c>
      <c r="D995" s="204">
        <v>-0.41074305</v>
      </c>
      <c r="E995" s="204">
        <v>6.4325610000000005E-2</v>
      </c>
    </row>
    <row r="996" spans="2:5" x14ac:dyDescent="0.25">
      <c r="B996" s="2">
        <v>954</v>
      </c>
      <c r="C996" s="204">
        <v>-1.07651392</v>
      </c>
      <c r="D996" s="204">
        <v>0.75061306000000005</v>
      </c>
      <c r="E996" s="204">
        <v>1.8681416399999999</v>
      </c>
    </row>
    <row r="997" spans="2:5" x14ac:dyDescent="0.25">
      <c r="B997" s="2">
        <v>955</v>
      </c>
      <c r="C997" s="204">
        <v>0.83114743999999996</v>
      </c>
      <c r="D997" s="204">
        <v>0.56784480999999998</v>
      </c>
      <c r="E997" s="204">
        <v>-1.35433827</v>
      </c>
    </row>
    <row r="998" spans="2:5" x14ac:dyDescent="0.25">
      <c r="B998" s="2">
        <v>956</v>
      </c>
      <c r="C998" s="204">
        <v>0.65307324</v>
      </c>
      <c r="D998" s="204">
        <v>0.25058583000000001</v>
      </c>
      <c r="E998" s="204">
        <v>-0.79172016000000001</v>
      </c>
    </row>
    <row r="999" spans="2:5" x14ac:dyDescent="0.25">
      <c r="B999" s="2">
        <v>957</v>
      </c>
      <c r="C999" s="204">
        <v>2.14724549</v>
      </c>
      <c r="D999" s="204">
        <v>1.2134450299999999</v>
      </c>
      <c r="E999" s="204">
        <v>0.23713243000000001</v>
      </c>
    </row>
    <row r="1000" spans="2:5" x14ac:dyDescent="0.25">
      <c r="B1000" s="2">
        <v>958</v>
      </c>
      <c r="C1000" s="204">
        <v>-1.4243709499999999</v>
      </c>
      <c r="D1000" s="204">
        <v>2.9506302600000001</v>
      </c>
      <c r="E1000" s="204">
        <v>-6.1040200000000003E-2</v>
      </c>
    </row>
    <row r="1001" spans="2:5" x14ac:dyDescent="0.25">
      <c r="B1001" s="2">
        <v>959</v>
      </c>
      <c r="C1001" s="204">
        <v>-9.8876599999999995E-2</v>
      </c>
      <c r="D1001" s="204">
        <v>-2.90246344</v>
      </c>
      <c r="E1001" s="204">
        <v>-0.11581524999999999</v>
      </c>
    </row>
    <row r="1002" spans="2:5" x14ac:dyDescent="0.25">
      <c r="B1002" s="2">
        <v>960</v>
      </c>
      <c r="C1002" s="204">
        <v>-0.33105037999999998</v>
      </c>
      <c r="D1002" s="204">
        <v>-0.20378203</v>
      </c>
      <c r="E1002" s="204">
        <v>-0.31386473999999998</v>
      </c>
    </row>
    <row r="1003" spans="2:5" x14ac:dyDescent="0.25">
      <c r="B1003" s="2">
        <v>961</v>
      </c>
      <c r="C1003" s="204">
        <v>-1.5668276400000001</v>
      </c>
      <c r="D1003" s="204">
        <v>-0.70958551999999997</v>
      </c>
      <c r="E1003" s="204">
        <v>-0.25411866</v>
      </c>
    </row>
    <row r="1004" spans="2:5" x14ac:dyDescent="0.25">
      <c r="B1004" s="2">
        <v>962</v>
      </c>
      <c r="C1004" s="204">
        <v>0.77660306000000001</v>
      </c>
      <c r="D1004" s="204">
        <v>6.1100290000000002E-2</v>
      </c>
      <c r="E1004" s="204">
        <v>3.6743100000000001E-3</v>
      </c>
    </row>
    <row r="1005" spans="2:5" x14ac:dyDescent="0.25">
      <c r="B1005" s="2">
        <v>963</v>
      </c>
      <c r="C1005" s="204">
        <v>-1.1408184699999999</v>
      </c>
      <c r="D1005" s="204">
        <v>-0.13698526999999999</v>
      </c>
      <c r="E1005" s="204">
        <v>-1.5370160000000001E-2</v>
      </c>
    </row>
    <row r="1006" spans="2:5" x14ac:dyDescent="0.25">
      <c r="B1006" s="2">
        <v>964</v>
      </c>
      <c r="C1006" s="204">
        <v>-1.0576683499999999</v>
      </c>
      <c r="D1006" s="204">
        <v>0.22188153999999999</v>
      </c>
      <c r="E1006" s="204">
        <v>0.27819149999999998</v>
      </c>
    </row>
    <row r="1007" spans="2:5" x14ac:dyDescent="0.25">
      <c r="B1007" s="2">
        <v>965</v>
      </c>
      <c r="C1007" s="204">
        <v>1.0179299500000001</v>
      </c>
      <c r="D1007" s="204">
        <v>8.0888399999999999E-2</v>
      </c>
      <c r="E1007" s="204">
        <v>-0.26751383000000001</v>
      </c>
    </row>
    <row r="1008" spans="2:5" x14ac:dyDescent="0.25">
      <c r="B1008" s="2">
        <v>966</v>
      </c>
      <c r="C1008" s="204">
        <v>0.37780309000000001</v>
      </c>
      <c r="D1008" s="204">
        <v>0.54963583000000005</v>
      </c>
      <c r="E1008" s="204">
        <v>-0.98617357999999999</v>
      </c>
    </row>
    <row r="1009" spans="2:5" x14ac:dyDescent="0.25">
      <c r="B1009" s="2">
        <v>967</v>
      </c>
      <c r="C1009" s="204">
        <v>0.87621565000000001</v>
      </c>
      <c r="D1009" s="204">
        <v>0.70688547000000002</v>
      </c>
      <c r="E1009" s="204">
        <v>7.3141639999999994E-2</v>
      </c>
    </row>
    <row r="1010" spans="2:5" x14ac:dyDescent="0.25">
      <c r="B1010" s="2">
        <v>968</v>
      </c>
      <c r="C1010" s="204">
        <v>-0.25628548000000001</v>
      </c>
      <c r="D1010" s="204">
        <v>0.81270514999999999</v>
      </c>
      <c r="E1010" s="204">
        <v>2.2621449600000001</v>
      </c>
    </row>
    <row r="1011" spans="2:5" x14ac:dyDescent="0.25">
      <c r="B1011" s="2">
        <v>969</v>
      </c>
      <c r="C1011" s="204">
        <v>0.51699658999999998</v>
      </c>
      <c r="D1011" s="204">
        <v>-1.0242152</v>
      </c>
      <c r="E1011" s="204">
        <v>-1.07721076</v>
      </c>
    </row>
    <row r="1012" spans="2:5" x14ac:dyDescent="0.25">
      <c r="B1012" s="2">
        <v>970</v>
      </c>
      <c r="C1012" s="204">
        <v>5.5948009999999999E-2</v>
      </c>
      <c r="D1012" s="204">
        <v>-1.7810277699999999</v>
      </c>
      <c r="E1012" s="204">
        <v>-1.509955E-2</v>
      </c>
    </row>
    <row r="1013" spans="2:5" x14ac:dyDescent="0.25">
      <c r="B1013" s="2">
        <v>971</v>
      </c>
      <c r="C1013" s="204">
        <v>-1.1605356099999999</v>
      </c>
      <c r="D1013" s="204">
        <v>0.67043258999999999</v>
      </c>
      <c r="E1013" s="204">
        <v>-1.03270347</v>
      </c>
    </row>
    <row r="1014" spans="2:5" x14ac:dyDescent="0.25">
      <c r="B1014" s="2">
        <v>972</v>
      </c>
      <c r="C1014" s="204">
        <v>-2.0838770000000002</v>
      </c>
      <c r="D1014" s="204">
        <v>-1.54210906</v>
      </c>
      <c r="E1014" s="204">
        <v>-3.2982740000000003E-2</v>
      </c>
    </row>
    <row r="1015" spans="2:5" x14ac:dyDescent="0.25">
      <c r="B1015" s="2">
        <v>973</v>
      </c>
      <c r="C1015" s="204">
        <v>-1.08915611</v>
      </c>
      <c r="D1015" s="204">
        <v>-1.19352985</v>
      </c>
      <c r="E1015" s="204">
        <v>-7.6247949999999995E-2</v>
      </c>
    </row>
    <row r="1016" spans="2:5" x14ac:dyDescent="0.25">
      <c r="B1016" s="2">
        <v>974</v>
      </c>
      <c r="C1016" s="204">
        <v>0.80264725999999997</v>
      </c>
      <c r="D1016" s="204">
        <v>0.77909795999999998</v>
      </c>
      <c r="E1016" s="204">
        <v>-0.14559868000000001</v>
      </c>
    </row>
    <row r="1017" spans="2:5" x14ac:dyDescent="0.25">
      <c r="B1017" s="2">
        <v>975</v>
      </c>
      <c r="C1017" s="204">
        <v>1.85513394</v>
      </c>
      <c r="D1017" s="204">
        <v>2.5915790000000001E-2</v>
      </c>
      <c r="E1017" s="204">
        <v>2.58861892</v>
      </c>
    </row>
    <row r="1018" spans="2:5" x14ac:dyDescent="0.25">
      <c r="B1018" s="2">
        <v>976</v>
      </c>
      <c r="C1018" s="204">
        <v>0.21941311999999999</v>
      </c>
      <c r="D1018" s="204">
        <v>-0.38213028999999998</v>
      </c>
      <c r="E1018" s="204">
        <v>1.0521874200000001</v>
      </c>
    </row>
    <row r="1019" spans="2:5" x14ac:dyDescent="0.25">
      <c r="B1019" s="2">
        <v>977</v>
      </c>
      <c r="C1019" s="204">
        <v>-2.6143307400000002</v>
      </c>
      <c r="D1019" s="204">
        <v>-0.80584776000000002</v>
      </c>
      <c r="E1019" s="204">
        <v>1.07325688</v>
      </c>
    </row>
    <row r="1020" spans="2:5" x14ac:dyDescent="0.25">
      <c r="B1020" s="2">
        <v>978</v>
      </c>
      <c r="C1020" s="204">
        <v>0.32695492999999998</v>
      </c>
      <c r="D1020" s="204">
        <v>0.45993117</v>
      </c>
      <c r="E1020" s="204">
        <v>-0.60863467000000004</v>
      </c>
    </row>
    <row r="1021" spans="2:5" x14ac:dyDescent="0.25">
      <c r="B1021" s="2">
        <v>979</v>
      </c>
      <c r="C1021" s="204">
        <v>0.96080692999999995</v>
      </c>
      <c r="D1021" s="204">
        <v>-1.6456976000000001</v>
      </c>
      <c r="E1021" s="204">
        <v>0.59199075000000001</v>
      </c>
    </row>
    <row r="1022" spans="2:5" x14ac:dyDescent="0.25">
      <c r="B1022" s="2">
        <v>980</v>
      </c>
      <c r="C1022" s="204">
        <v>-0.59100553</v>
      </c>
      <c r="D1022" s="204">
        <v>5.4853200000000001E-3</v>
      </c>
      <c r="E1022" s="204">
        <v>0.96930026000000002</v>
      </c>
    </row>
    <row r="1023" spans="2:5" x14ac:dyDescent="0.25">
      <c r="B1023" s="2">
        <v>981</v>
      </c>
      <c r="C1023" s="204">
        <v>-0.52444042000000002</v>
      </c>
      <c r="D1023" s="204">
        <v>2.2976739999999999E-2</v>
      </c>
      <c r="E1023" s="204">
        <v>0.35869149</v>
      </c>
    </row>
    <row r="1024" spans="2:5" x14ac:dyDescent="0.25">
      <c r="B1024" s="2">
        <v>982</v>
      </c>
      <c r="C1024" s="204">
        <v>-0.49688078000000002</v>
      </c>
      <c r="D1024" s="204">
        <v>-1.4622334699999999</v>
      </c>
      <c r="E1024" s="204">
        <v>-1.83516378</v>
      </c>
    </row>
    <row r="1025" spans="2:5" x14ac:dyDescent="0.25">
      <c r="B1025" s="2">
        <v>983</v>
      </c>
      <c r="C1025" s="204">
        <v>-0.28346038000000001</v>
      </c>
      <c r="D1025" s="204">
        <v>1.807139E-2</v>
      </c>
      <c r="E1025" s="204">
        <v>-0.89069765999999995</v>
      </c>
    </row>
    <row r="1026" spans="2:5" x14ac:dyDescent="0.25">
      <c r="B1026" s="2">
        <v>984</v>
      </c>
      <c r="C1026" s="204">
        <v>1.7372234</v>
      </c>
      <c r="D1026" s="204">
        <v>-1.0682196100000001</v>
      </c>
      <c r="E1026" s="204">
        <v>-0.25973616999999999</v>
      </c>
    </row>
    <row r="1027" spans="2:5" x14ac:dyDescent="0.25">
      <c r="B1027" s="2">
        <v>985</v>
      </c>
      <c r="C1027" s="204">
        <v>1.2750755899999999</v>
      </c>
      <c r="D1027" s="204">
        <v>-0.72366629999999998</v>
      </c>
      <c r="E1027" s="204">
        <v>2.6241149799999999</v>
      </c>
    </row>
    <row r="1028" spans="2:5" x14ac:dyDescent="0.25">
      <c r="B1028" s="2">
        <v>986</v>
      </c>
      <c r="C1028" s="204">
        <v>0.98923740999999998</v>
      </c>
      <c r="D1028" s="204">
        <v>-0.26425535999999999</v>
      </c>
      <c r="E1028" s="204">
        <v>0.25390852000000003</v>
      </c>
    </row>
    <row r="1029" spans="2:5" x14ac:dyDescent="0.25">
      <c r="B1029" s="2">
        <v>987</v>
      </c>
      <c r="C1029" s="204">
        <v>0.93221257000000002</v>
      </c>
      <c r="D1029" s="204">
        <v>0.82444541999999998</v>
      </c>
      <c r="E1029" s="204">
        <v>0.20970860999999999</v>
      </c>
    </row>
    <row r="1030" spans="2:5" x14ac:dyDescent="0.25">
      <c r="B1030" s="2">
        <v>988</v>
      </c>
      <c r="C1030" s="204">
        <v>0.17521629</v>
      </c>
      <c r="D1030" s="204">
        <v>1.56002613</v>
      </c>
      <c r="E1030" s="204">
        <v>-0.14664601999999999</v>
      </c>
    </row>
    <row r="1031" spans="2:5" x14ac:dyDescent="0.25">
      <c r="B1031" s="2">
        <v>989</v>
      </c>
      <c r="C1031" s="204">
        <v>0.89435140000000002</v>
      </c>
      <c r="D1031" s="204">
        <v>-1.2160897500000001</v>
      </c>
      <c r="E1031" s="204">
        <v>-1.0951472200000001</v>
      </c>
    </row>
    <row r="1032" spans="2:5" x14ac:dyDescent="0.25">
      <c r="B1032" s="2">
        <v>990</v>
      </c>
      <c r="C1032" s="204">
        <v>-0.49592884999999998</v>
      </c>
      <c r="D1032" s="204">
        <v>-1.06133451</v>
      </c>
      <c r="E1032" s="204">
        <v>0.80517687999999998</v>
      </c>
    </row>
    <row r="1033" spans="2:5" x14ac:dyDescent="0.25">
      <c r="B1033" s="2">
        <v>991</v>
      </c>
      <c r="C1033" s="204">
        <v>0.40711520000000001</v>
      </c>
      <c r="D1033" s="204">
        <v>1.0727216799999999</v>
      </c>
      <c r="E1033" s="204">
        <v>-0.41154616999999999</v>
      </c>
    </row>
    <row r="1034" spans="2:5" x14ac:dyDescent="0.25">
      <c r="B1034" s="2">
        <v>992</v>
      </c>
      <c r="C1034" s="204">
        <v>-7.7012129999999998E-2</v>
      </c>
      <c r="D1034" s="204">
        <v>-1.1782991599999999</v>
      </c>
      <c r="E1034" s="204">
        <v>-0.19643455000000001</v>
      </c>
    </row>
    <row r="1035" spans="2:5" x14ac:dyDescent="0.25">
      <c r="B1035" s="2">
        <v>993</v>
      </c>
      <c r="C1035" s="204">
        <v>-1.19815304</v>
      </c>
      <c r="D1035" s="204">
        <v>-0.47494283999999998</v>
      </c>
      <c r="E1035" s="204">
        <v>3.8019589999999999E-2</v>
      </c>
    </row>
    <row r="1036" spans="2:5" x14ac:dyDescent="0.25">
      <c r="B1036" s="2">
        <v>994</v>
      </c>
      <c r="C1036" s="204">
        <v>-1.14395487</v>
      </c>
      <c r="D1036" s="204">
        <v>-1.16099737</v>
      </c>
      <c r="E1036" s="204">
        <v>-1.9741848</v>
      </c>
    </row>
    <row r="1037" spans="2:5" x14ac:dyDescent="0.25">
      <c r="B1037" s="2">
        <v>995</v>
      </c>
      <c r="C1037" s="204">
        <v>3.8946389999999997E-2</v>
      </c>
      <c r="D1037" s="204">
        <v>-0.45829785000000001</v>
      </c>
      <c r="E1037" s="204">
        <v>0.58856456000000001</v>
      </c>
    </row>
    <row r="1038" spans="2:5" x14ac:dyDescent="0.25">
      <c r="B1038" s="2">
        <v>996</v>
      </c>
      <c r="C1038" s="204">
        <v>-0.88970579000000005</v>
      </c>
      <c r="D1038" s="204">
        <v>0.73213238999999997</v>
      </c>
      <c r="E1038" s="204">
        <v>-1.2102939500000001</v>
      </c>
    </row>
    <row r="1039" spans="2:5" x14ac:dyDescent="0.25">
      <c r="B1039" s="2">
        <v>997</v>
      </c>
      <c r="C1039" s="204">
        <v>1.8413470000000001E-2</v>
      </c>
      <c r="D1039" s="204">
        <v>-0.20872952</v>
      </c>
      <c r="E1039" s="204">
        <v>1.1088939600000001</v>
      </c>
    </row>
    <row r="1040" spans="2:5" x14ac:dyDescent="0.25">
      <c r="B1040" s="2">
        <v>998</v>
      </c>
      <c r="C1040" s="204">
        <v>1.59137514</v>
      </c>
      <c r="D1040" s="204">
        <v>1.14376894</v>
      </c>
      <c r="E1040" s="204">
        <v>-0.15650048</v>
      </c>
    </row>
    <row r="1041" spans="2:5" x14ac:dyDescent="0.25">
      <c r="B1041" s="2">
        <v>999</v>
      </c>
      <c r="C1041" s="204">
        <v>8.2480449999999997E-2</v>
      </c>
      <c r="D1041" s="204">
        <v>1.9070795700000001</v>
      </c>
      <c r="E1041" s="204">
        <v>-1.10625818</v>
      </c>
    </row>
    <row r="1042" spans="2:5" x14ac:dyDescent="0.25">
      <c r="B1042" s="2">
        <v>1000</v>
      </c>
      <c r="C1042" s="204">
        <v>0.40615941</v>
      </c>
      <c r="D1042" s="204">
        <v>1.02156892</v>
      </c>
      <c r="E1042" s="204">
        <v>0.38406495000000002</v>
      </c>
    </row>
  </sheetData>
  <mergeCells count="1">
    <mergeCell ref="C41:E41"/>
  </mergeCells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8B72E-D4F9-428A-A4CA-F2D2A9E0DF0B}">
  <sheetPr>
    <tabColor rgb="FFFFC000"/>
  </sheetPr>
  <dimension ref="A1"/>
  <sheetViews>
    <sheetView workbookViewId="0"/>
  </sheetViews>
  <sheetFormatPr defaultColWidth="8.85546875" defaultRowHeight="15" x14ac:dyDescent="0.25"/>
  <cols>
    <col min="1" max="16384" width="8.85546875" style="197"/>
  </cols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F16EB-9559-4A95-883B-D3EA0ADC151F}">
  <sheetPr>
    <tabColor rgb="FFFFC000"/>
  </sheetPr>
  <dimension ref="A1:AZ27"/>
  <sheetViews>
    <sheetView zoomScaleNormal="100" workbookViewId="0"/>
  </sheetViews>
  <sheetFormatPr defaultColWidth="11.42578125" defaultRowHeight="12.75" x14ac:dyDescent="0.2"/>
  <cols>
    <col min="1" max="1" width="61.28515625" style="118" customWidth="1"/>
    <col min="2" max="3" width="12.7109375" style="162" customWidth="1"/>
    <col min="4" max="4" width="12.7109375" style="118" customWidth="1"/>
    <col min="5" max="16384" width="11.42578125" style="118"/>
  </cols>
  <sheetData>
    <row r="1" spans="1:52" ht="13.5" thickBot="1" x14ac:dyDescent="0.25">
      <c r="A1" s="161"/>
    </row>
    <row r="2" spans="1:52" s="163" customFormat="1" ht="19.5" thickBot="1" x14ac:dyDescent="0.35">
      <c r="A2" s="208" t="s">
        <v>119</v>
      </c>
      <c r="B2" s="209"/>
      <c r="C2" s="209"/>
      <c r="D2" s="210"/>
    </row>
    <row r="3" spans="1:52" s="163" customFormat="1" ht="19.5" thickBot="1" x14ac:dyDescent="0.35">
      <c r="A3" s="211" t="s">
        <v>49</v>
      </c>
      <c r="B3" s="212"/>
      <c r="C3" s="212"/>
      <c r="D3" s="213"/>
    </row>
    <row r="4" spans="1:52" ht="15.75" x14ac:dyDescent="0.25">
      <c r="A4" s="164"/>
      <c r="B4" s="165"/>
      <c r="C4" s="165"/>
      <c r="D4" s="166"/>
    </row>
    <row r="5" spans="1:52" s="170" customFormat="1" ht="16.5" thickBot="1" x14ac:dyDescent="0.3">
      <c r="A5" s="167" t="s">
        <v>50</v>
      </c>
      <c r="B5" s="168">
        <v>2020</v>
      </c>
      <c r="C5" s="168">
        <v>2019</v>
      </c>
      <c r="D5" s="169">
        <v>2018</v>
      </c>
      <c r="AY5" s="118"/>
      <c r="AZ5" s="171"/>
    </row>
    <row r="6" spans="1:52" ht="16.5" thickBot="1" x14ac:dyDescent="0.3">
      <c r="A6" s="172" t="s">
        <v>51</v>
      </c>
      <c r="B6" s="173">
        <v>692.8648648648649</v>
      </c>
      <c r="C6" s="174">
        <v>701.81081081081084</v>
      </c>
      <c r="D6" s="174">
        <v>675.70270270270271</v>
      </c>
      <c r="AZ6" s="175"/>
    </row>
    <row r="7" spans="1:52" ht="15.75" x14ac:dyDescent="0.25">
      <c r="A7" s="172" t="s">
        <v>52</v>
      </c>
      <c r="B7" s="173">
        <v>295.37837837837839</v>
      </c>
      <c r="C7" s="174">
        <v>272.59459459459458</v>
      </c>
      <c r="D7" s="174">
        <v>289.97297297297297</v>
      </c>
    </row>
    <row r="8" spans="1:52" s="117" customFormat="1" ht="18" customHeight="1" thickBot="1" x14ac:dyDescent="0.3">
      <c r="A8" s="176" t="s">
        <v>53</v>
      </c>
      <c r="B8" s="177">
        <v>397.48648648648651</v>
      </c>
      <c r="C8" s="178">
        <v>429.21621621621625</v>
      </c>
      <c r="D8" s="178">
        <v>385.72972972972974</v>
      </c>
    </row>
    <row r="9" spans="1:52" ht="15.75" x14ac:dyDescent="0.25">
      <c r="A9" s="179" t="s">
        <v>54</v>
      </c>
      <c r="B9" s="180">
        <v>37.378378378378379</v>
      </c>
      <c r="C9" s="181">
        <v>25.837837837837839</v>
      </c>
      <c r="D9" s="181">
        <v>30.648648648648649</v>
      </c>
    </row>
    <row r="10" spans="1:52" s="117" customFormat="1" ht="16.5" thickBot="1" x14ac:dyDescent="0.3">
      <c r="A10" s="176" t="s">
        <v>55</v>
      </c>
      <c r="B10" s="177">
        <v>360.10810810810813</v>
      </c>
      <c r="C10" s="178">
        <v>403.37837837837844</v>
      </c>
      <c r="D10" s="178">
        <v>355.08108108108109</v>
      </c>
    </row>
    <row r="11" spans="1:52" ht="15.75" x14ac:dyDescent="0.25">
      <c r="A11" s="179" t="s">
        <v>56</v>
      </c>
      <c r="B11" s="173">
        <v>317.40540540540542</v>
      </c>
      <c r="C11" s="174">
        <v>345</v>
      </c>
      <c r="D11" s="174">
        <v>335.37837837837839</v>
      </c>
    </row>
    <row r="12" spans="1:52" ht="31.5" x14ac:dyDescent="0.25">
      <c r="A12" s="172" t="s">
        <v>57</v>
      </c>
      <c r="B12" s="173">
        <v>37.864864864864863</v>
      </c>
      <c r="C12" s="174">
        <v>103.83783783783784</v>
      </c>
      <c r="D12" s="174">
        <v>116.18918918918919</v>
      </c>
    </row>
    <row r="13" spans="1:52" ht="15.75" x14ac:dyDescent="0.25">
      <c r="A13" s="172" t="s">
        <v>58</v>
      </c>
      <c r="B13" s="182">
        <v>17.648648648648649</v>
      </c>
      <c r="C13" s="183">
        <v>5.4864864864864868</v>
      </c>
      <c r="D13" s="183">
        <v>6.5405405405405403</v>
      </c>
    </row>
    <row r="14" spans="1:52" ht="15.75" x14ac:dyDescent="0.25">
      <c r="A14" s="172" t="s">
        <v>59</v>
      </c>
      <c r="B14" s="182">
        <v>12.297297297297296</v>
      </c>
      <c r="C14" s="183">
        <v>4.4324324324324325</v>
      </c>
      <c r="D14" s="183">
        <v>16.72972972972973</v>
      </c>
    </row>
    <row r="15" spans="1:52" ht="15.75" x14ac:dyDescent="0.25">
      <c r="A15" s="172" t="s">
        <v>60</v>
      </c>
      <c r="B15" s="173">
        <v>28.45945945945946</v>
      </c>
      <c r="C15" s="183">
        <v>18.081081081081081</v>
      </c>
      <c r="D15" s="183">
        <v>2.9189189189189189</v>
      </c>
    </row>
    <row r="16" spans="1:52" s="117" customFormat="1" ht="16.5" thickBot="1" x14ac:dyDescent="0.3">
      <c r="A16" s="176" t="s">
        <v>61</v>
      </c>
      <c r="B16" s="177">
        <v>413.67567567567568</v>
      </c>
      <c r="C16" s="178">
        <v>476.83783783783787</v>
      </c>
      <c r="D16" s="178">
        <v>477.75675675675677</v>
      </c>
    </row>
    <row r="17" spans="1:4" ht="15.75" x14ac:dyDescent="0.25">
      <c r="A17" s="179" t="s">
        <v>62</v>
      </c>
      <c r="B17" s="180">
        <v>320.91891891891891</v>
      </c>
      <c r="C17" s="184">
        <v>359.27027027027026</v>
      </c>
      <c r="D17" s="184">
        <v>338.16216216216219</v>
      </c>
    </row>
    <row r="18" spans="1:4" ht="15.75" x14ac:dyDescent="0.25">
      <c r="A18" s="172" t="s">
        <v>63</v>
      </c>
      <c r="B18" s="173">
        <v>427.7837837837838</v>
      </c>
      <c r="C18" s="174">
        <v>510.48648648648646</v>
      </c>
      <c r="D18" s="174">
        <v>403.8648648648649</v>
      </c>
    </row>
    <row r="19" spans="1:4" ht="15.75" x14ac:dyDescent="0.25">
      <c r="A19" s="172" t="s">
        <v>64</v>
      </c>
      <c r="B19" s="173">
        <v>33.945945945945944</v>
      </c>
      <c r="C19" s="174">
        <v>156.1081081081081</v>
      </c>
      <c r="D19" s="174">
        <v>3</v>
      </c>
    </row>
    <row r="20" spans="1:4" ht="15.75" x14ac:dyDescent="0.25">
      <c r="A20" s="172" t="s">
        <v>65</v>
      </c>
      <c r="B20" s="182">
        <v>13.081081081081081</v>
      </c>
      <c r="C20" s="183">
        <v>19.189189189189189</v>
      </c>
      <c r="D20" s="183">
        <v>3.5945945945945947</v>
      </c>
    </row>
    <row r="21" spans="1:4" s="117" customFormat="1" ht="16.5" thickBot="1" x14ac:dyDescent="0.3">
      <c r="A21" s="176" t="s">
        <v>66</v>
      </c>
      <c r="B21" s="185">
        <v>795.72972972972968</v>
      </c>
      <c r="C21" s="186">
        <v>1045.0540540540539</v>
      </c>
      <c r="D21" s="186">
        <v>748.62162162162167</v>
      </c>
    </row>
    <row r="22" spans="1:4" s="117" customFormat="1" ht="16.5" thickBot="1" x14ac:dyDescent="0.3">
      <c r="A22" s="187" t="s">
        <v>67</v>
      </c>
      <c r="B22" s="188">
        <v>-21.945945945945937</v>
      </c>
      <c r="C22" s="189">
        <v>-164.8378378378377</v>
      </c>
      <c r="D22" s="189">
        <v>84.216216216216253</v>
      </c>
    </row>
    <row r="23" spans="1:4" s="117" customFormat="1" ht="16.5" thickBot="1" x14ac:dyDescent="0.3">
      <c r="A23" s="190" t="s">
        <v>68</v>
      </c>
      <c r="B23" s="191">
        <v>14.756756756756756</v>
      </c>
      <c r="C23" s="192">
        <v>18.243243243243242</v>
      </c>
      <c r="D23" s="192">
        <v>38.513513513513516</v>
      </c>
    </row>
    <row r="24" spans="1:4" s="117" customFormat="1" ht="16.5" thickBot="1" x14ac:dyDescent="0.3">
      <c r="A24" s="190" t="s">
        <v>69</v>
      </c>
      <c r="B24" s="193">
        <v>-36.702702702702695</v>
      </c>
      <c r="C24" s="189">
        <v>-183.08108108108092</v>
      </c>
      <c r="D24" s="189">
        <v>45.702702702702737</v>
      </c>
    </row>
    <row r="25" spans="1:4" x14ac:dyDescent="0.2">
      <c r="A25" s="194"/>
      <c r="B25" s="195"/>
      <c r="C25" s="195"/>
      <c r="D25" s="194"/>
    </row>
    <row r="27" spans="1:4" x14ac:dyDescent="0.2">
      <c r="B27" s="196" t="s">
        <v>70</v>
      </c>
    </row>
  </sheetData>
  <mergeCells count="2">
    <mergeCell ref="A2:D2"/>
    <mergeCell ref="A3:D3"/>
  </mergeCells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B7870-6B72-4E56-86F0-4B298E1EFFF4}">
  <sheetPr>
    <tabColor rgb="FFFFC000"/>
  </sheetPr>
  <dimension ref="A1:AFW65"/>
  <sheetViews>
    <sheetView zoomScaleNormal="100" workbookViewId="0"/>
  </sheetViews>
  <sheetFormatPr defaultColWidth="9.28515625" defaultRowHeight="12.75" x14ac:dyDescent="0.2"/>
  <cols>
    <col min="1" max="1" width="77.7109375" style="118" bestFit="1" customWidth="1"/>
    <col min="2" max="2" width="14.42578125" style="160" customWidth="1"/>
    <col min="3" max="3" width="2.42578125" style="160" customWidth="1"/>
    <col min="4" max="4" width="14.42578125" style="160" customWidth="1"/>
    <col min="5" max="16384" width="9.28515625" style="118"/>
  </cols>
  <sheetData>
    <row r="1" spans="1:855" s="117" customFormat="1" ht="16.5" thickBot="1" x14ac:dyDescent="0.3">
      <c r="A1" s="116"/>
    </row>
    <row r="2" spans="1:855" ht="19.5" thickBot="1" x14ac:dyDescent="0.35">
      <c r="A2" s="208" t="s">
        <v>119</v>
      </c>
      <c r="B2" s="209"/>
      <c r="C2" s="209"/>
      <c r="D2" s="210"/>
    </row>
    <row r="3" spans="1:855" ht="16.5" thickBot="1" x14ac:dyDescent="0.3">
      <c r="A3" s="119" t="s">
        <v>71</v>
      </c>
      <c r="B3" s="120"/>
      <c r="C3" s="120"/>
      <c r="D3" s="121"/>
    </row>
    <row r="4" spans="1:855" ht="15.75" x14ac:dyDescent="0.25">
      <c r="A4" s="122"/>
      <c r="B4" s="123"/>
      <c r="C4" s="123"/>
      <c r="D4" s="124"/>
    </row>
    <row r="5" spans="1:855" ht="15.75" x14ac:dyDescent="0.25">
      <c r="A5" s="125" t="s">
        <v>50</v>
      </c>
      <c r="B5" s="126" t="s">
        <v>120</v>
      </c>
      <c r="C5" s="127"/>
      <c r="D5" s="128" t="s">
        <v>118</v>
      </c>
    </row>
    <row r="6" spans="1:855" s="132" customFormat="1" ht="15.75" x14ac:dyDescent="0.25">
      <c r="A6" s="129" t="s">
        <v>72</v>
      </c>
      <c r="B6" s="130"/>
      <c r="C6" s="130"/>
      <c r="D6" s="131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18"/>
      <c r="BG6" s="118"/>
      <c r="BH6" s="118"/>
      <c r="BI6" s="118"/>
      <c r="BJ6" s="118"/>
      <c r="BK6" s="118"/>
      <c r="BL6" s="118"/>
      <c r="BM6" s="118"/>
      <c r="BN6" s="118"/>
      <c r="BO6" s="118"/>
      <c r="BP6" s="118"/>
      <c r="BQ6" s="118"/>
      <c r="BR6" s="118"/>
      <c r="BS6" s="118"/>
      <c r="BT6" s="118"/>
      <c r="BU6" s="118"/>
      <c r="BV6" s="118"/>
      <c r="BW6" s="118"/>
      <c r="BX6" s="118"/>
      <c r="BY6" s="118"/>
      <c r="BZ6" s="118"/>
      <c r="CA6" s="118"/>
      <c r="CB6" s="118"/>
      <c r="CC6" s="118"/>
      <c r="CD6" s="118"/>
      <c r="CE6" s="118"/>
      <c r="CF6" s="118"/>
      <c r="CG6" s="118"/>
      <c r="CH6" s="118"/>
      <c r="CI6" s="118"/>
      <c r="CJ6" s="118"/>
      <c r="CK6" s="118"/>
      <c r="CL6" s="118"/>
      <c r="CM6" s="118"/>
      <c r="CN6" s="118"/>
      <c r="CO6" s="118"/>
      <c r="CP6" s="118"/>
      <c r="CQ6" s="118"/>
      <c r="CR6" s="118"/>
      <c r="CS6" s="118"/>
      <c r="CT6" s="118"/>
      <c r="CU6" s="118"/>
      <c r="CV6" s="118"/>
      <c r="CW6" s="118"/>
      <c r="CX6" s="118"/>
      <c r="CY6" s="118"/>
      <c r="CZ6" s="118"/>
      <c r="DA6" s="118"/>
      <c r="DB6" s="118"/>
      <c r="DC6" s="118"/>
      <c r="DD6" s="118"/>
      <c r="DE6" s="118"/>
      <c r="DF6" s="118"/>
      <c r="DG6" s="118"/>
      <c r="DH6" s="118"/>
      <c r="DI6" s="118"/>
      <c r="DJ6" s="118"/>
      <c r="DK6" s="118"/>
      <c r="DL6" s="118"/>
      <c r="DM6" s="118"/>
      <c r="DN6" s="118"/>
      <c r="DO6" s="118"/>
      <c r="DP6" s="118"/>
      <c r="DQ6" s="118"/>
      <c r="DR6" s="118"/>
      <c r="DS6" s="118"/>
      <c r="DT6" s="118"/>
      <c r="DU6" s="118"/>
      <c r="DV6" s="118"/>
      <c r="DW6" s="118"/>
      <c r="DX6" s="118"/>
      <c r="DY6" s="118"/>
      <c r="DZ6" s="118"/>
      <c r="EA6" s="118"/>
      <c r="EB6" s="118"/>
      <c r="EC6" s="118"/>
      <c r="ED6" s="118"/>
      <c r="EE6" s="118"/>
      <c r="EF6" s="118"/>
      <c r="EG6" s="118"/>
      <c r="EH6" s="118"/>
      <c r="EI6" s="118"/>
      <c r="EJ6" s="118"/>
      <c r="EK6" s="118"/>
      <c r="EL6" s="118"/>
      <c r="EM6" s="118"/>
      <c r="EN6" s="118"/>
      <c r="EO6" s="118"/>
      <c r="EP6" s="118"/>
      <c r="EQ6" s="118"/>
      <c r="ER6" s="118"/>
      <c r="ES6" s="118"/>
      <c r="ET6" s="118"/>
      <c r="EU6" s="118"/>
      <c r="EV6" s="118"/>
      <c r="EW6" s="118"/>
      <c r="EX6" s="118"/>
      <c r="EY6" s="118"/>
      <c r="EZ6" s="118"/>
      <c r="FA6" s="118"/>
      <c r="FB6" s="118"/>
      <c r="FC6" s="118"/>
      <c r="FD6" s="118"/>
      <c r="FE6" s="118"/>
      <c r="FF6" s="118"/>
      <c r="FG6" s="118"/>
      <c r="FH6" s="118"/>
      <c r="FI6" s="118"/>
      <c r="FJ6" s="118"/>
      <c r="FK6" s="118"/>
      <c r="FL6" s="118"/>
      <c r="FM6" s="118"/>
      <c r="FN6" s="118"/>
      <c r="FO6" s="118"/>
      <c r="FP6" s="118"/>
      <c r="FQ6" s="118"/>
      <c r="FR6" s="118"/>
      <c r="FS6" s="118"/>
      <c r="FT6" s="118"/>
      <c r="FU6" s="118"/>
      <c r="FV6" s="118"/>
      <c r="FW6" s="118"/>
      <c r="FX6" s="118"/>
      <c r="FY6" s="118"/>
      <c r="FZ6" s="118"/>
      <c r="GA6" s="118"/>
      <c r="GB6" s="118"/>
      <c r="GC6" s="118"/>
      <c r="GD6" s="118"/>
      <c r="GE6" s="118"/>
      <c r="GF6" s="118"/>
      <c r="GG6" s="118"/>
      <c r="GH6" s="118"/>
      <c r="GI6" s="118"/>
      <c r="GJ6" s="118"/>
      <c r="GK6" s="118"/>
      <c r="GL6" s="118"/>
      <c r="GM6" s="118"/>
      <c r="GN6" s="118"/>
      <c r="GO6" s="118"/>
      <c r="GP6" s="118"/>
      <c r="GQ6" s="118"/>
      <c r="GR6" s="118"/>
      <c r="GS6" s="118"/>
      <c r="GT6" s="118"/>
      <c r="GU6" s="118"/>
      <c r="GV6" s="118"/>
      <c r="GW6" s="118"/>
      <c r="GX6" s="118"/>
      <c r="GY6" s="118"/>
      <c r="GZ6" s="118"/>
      <c r="HA6" s="118"/>
      <c r="HB6" s="118"/>
      <c r="HC6" s="118"/>
      <c r="HD6" s="118"/>
      <c r="HE6" s="118"/>
      <c r="HF6" s="118"/>
      <c r="HG6" s="118"/>
      <c r="HH6" s="118"/>
      <c r="HI6" s="118"/>
      <c r="HJ6" s="118"/>
      <c r="HK6" s="118"/>
      <c r="HL6" s="118"/>
      <c r="HM6" s="118"/>
      <c r="HN6" s="118"/>
      <c r="HO6" s="118"/>
      <c r="HP6" s="118"/>
      <c r="HQ6" s="118"/>
      <c r="HR6" s="118"/>
      <c r="HS6" s="118"/>
      <c r="HT6" s="118"/>
      <c r="HU6" s="118"/>
      <c r="HV6" s="118"/>
      <c r="HW6" s="118"/>
      <c r="HX6" s="118"/>
      <c r="HY6" s="118"/>
      <c r="HZ6" s="118"/>
      <c r="IA6" s="118"/>
      <c r="IB6" s="118"/>
      <c r="IC6" s="118"/>
      <c r="ID6" s="118"/>
      <c r="IE6" s="118"/>
      <c r="IF6" s="118"/>
      <c r="IG6" s="118"/>
      <c r="IH6" s="118"/>
      <c r="II6" s="118"/>
      <c r="IJ6" s="118"/>
      <c r="IK6" s="118"/>
      <c r="IL6" s="118"/>
      <c r="IM6" s="118"/>
      <c r="IN6" s="118"/>
      <c r="IO6" s="118"/>
      <c r="IP6" s="118"/>
      <c r="IQ6" s="118"/>
      <c r="IR6" s="118"/>
      <c r="IS6" s="118"/>
      <c r="IT6" s="118"/>
      <c r="IU6" s="118"/>
      <c r="IV6" s="118"/>
      <c r="IW6" s="118"/>
      <c r="IX6" s="118"/>
      <c r="IY6" s="118"/>
      <c r="IZ6" s="118"/>
      <c r="JA6" s="118"/>
      <c r="JB6" s="118"/>
      <c r="JC6" s="118"/>
      <c r="JD6" s="118"/>
      <c r="JE6" s="118"/>
      <c r="JF6" s="118"/>
      <c r="JG6" s="118"/>
      <c r="JH6" s="118"/>
      <c r="JI6" s="118"/>
      <c r="JJ6" s="118"/>
      <c r="JK6" s="118"/>
      <c r="JL6" s="118"/>
      <c r="JM6" s="118"/>
      <c r="JN6" s="118"/>
      <c r="JO6" s="118"/>
      <c r="JP6" s="118"/>
      <c r="JQ6" s="118"/>
      <c r="JR6" s="118"/>
      <c r="JS6" s="118"/>
      <c r="JT6" s="118"/>
      <c r="JU6" s="118"/>
      <c r="JV6" s="118"/>
      <c r="JW6" s="118"/>
      <c r="JX6" s="118"/>
      <c r="JY6" s="118"/>
      <c r="JZ6" s="118"/>
      <c r="KA6" s="118"/>
      <c r="KB6" s="118"/>
      <c r="KC6" s="118"/>
      <c r="KD6" s="118"/>
      <c r="KE6" s="118"/>
      <c r="KF6" s="118"/>
      <c r="KG6" s="118"/>
      <c r="KH6" s="118"/>
      <c r="KI6" s="118"/>
      <c r="KJ6" s="118"/>
      <c r="KK6" s="118"/>
      <c r="KL6" s="118"/>
      <c r="KM6" s="118"/>
      <c r="KN6" s="118"/>
      <c r="KO6" s="118"/>
      <c r="KP6" s="118"/>
      <c r="KQ6" s="118"/>
      <c r="KR6" s="118"/>
      <c r="KS6" s="118"/>
      <c r="KT6" s="118"/>
      <c r="KU6" s="118"/>
      <c r="KV6" s="118"/>
      <c r="KW6" s="118"/>
      <c r="KX6" s="118"/>
      <c r="KY6" s="118"/>
      <c r="KZ6" s="118"/>
      <c r="LA6" s="118"/>
      <c r="LB6" s="118"/>
      <c r="LC6" s="118"/>
      <c r="LD6" s="118"/>
      <c r="LE6" s="118"/>
      <c r="LF6" s="118"/>
      <c r="LG6" s="118"/>
      <c r="LH6" s="118"/>
      <c r="LI6" s="118"/>
      <c r="LJ6" s="118"/>
      <c r="LK6" s="118"/>
      <c r="LL6" s="118"/>
      <c r="LM6" s="118"/>
      <c r="LN6" s="118"/>
      <c r="LO6" s="118"/>
      <c r="LP6" s="118"/>
      <c r="LQ6" s="118"/>
      <c r="LR6" s="118"/>
      <c r="LS6" s="118"/>
      <c r="LT6" s="118"/>
      <c r="LU6" s="118"/>
      <c r="LV6" s="118"/>
      <c r="LW6" s="118"/>
      <c r="LX6" s="118"/>
      <c r="LY6" s="118"/>
      <c r="LZ6" s="118"/>
      <c r="MA6" s="118"/>
      <c r="MB6" s="118"/>
      <c r="MC6" s="118"/>
      <c r="MD6" s="118"/>
      <c r="ME6" s="118"/>
      <c r="MF6" s="118"/>
      <c r="MG6" s="118"/>
      <c r="MH6" s="118"/>
      <c r="MI6" s="118"/>
      <c r="MJ6" s="118"/>
      <c r="MK6" s="118"/>
      <c r="ML6" s="118"/>
      <c r="MM6" s="118"/>
      <c r="MN6" s="118"/>
      <c r="MO6" s="118"/>
      <c r="MP6" s="118"/>
      <c r="MQ6" s="118"/>
      <c r="MR6" s="118"/>
      <c r="MS6" s="118"/>
      <c r="MT6" s="118"/>
      <c r="MU6" s="118"/>
      <c r="MV6" s="118"/>
      <c r="MW6" s="118"/>
      <c r="MX6" s="118"/>
      <c r="MY6" s="118"/>
      <c r="MZ6" s="118"/>
      <c r="NA6" s="118"/>
      <c r="NB6" s="118"/>
      <c r="NC6" s="118"/>
      <c r="ND6" s="118"/>
      <c r="NE6" s="118"/>
      <c r="NF6" s="118"/>
      <c r="NG6" s="118"/>
      <c r="NH6" s="118"/>
      <c r="NI6" s="118"/>
      <c r="NJ6" s="118"/>
      <c r="NK6" s="118"/>
      <c r="NL6" s="118"/>
      <c r="NM6" s="118"/>
      <c r="NN6" s="118"/>
      <c r="NO6" s="118"/>
      <c r="NP6" s="118"/>
      <c r="NQ6" s="118"/>
      <c r="NR6" s="118"/>
      <c r="NS6" s="118"/>
      <c r="NT6" s="118"/>
      <c r="NU6" s="118"/>
      <c r="NV6" s="118"/>
      <c r="NW6" s="118"/>
      <c r="NX6" s="118"/>
      <c r="NY6" s="118"/>
      <c r="NZ6" s="118"/>
      <c r="OA6" s="118"/>
      <c r="OB6" s="118"/>
      <c r="OC6" s="118"/>
      <c r="OD6" s="118"/>
      <c r="OE6" s="118"/>
      <c r="OF6" s="118"/>
      <c r="OG6" s="118"/>
      <c r="OH6" s="118"/>
      <c r="OI6" s="118"/>
      <c r="OJ6" s="118"/>
      <c r="OK6" s="118"/>
      <c r="OL6" s="118"/>
      <c r="OM6" s="118"/>
      <c r="ON6" s="118"/>
      <c r="OO6" s="118"/>
      <c r="OP6" s="118"/>
      <c r="OQ6" s="118"/>
      <c r="OR6" s="118"/>
      <c r="OS6" s="118"/>
      <c r="OT6" s="118"/>
      <c r="OU6" s="118"/>
      <c r="OV6" s="118"/>
      <c r="OW6" s="118"/>
      <c r="OX6" s="118"/>
      <c r="OY6" s="118"/>
      <c r="OZ6" s="118"/>
      <c r="PA6" s="118"/>
      <c r="PB6" s="118"/>
      <c r="PC6" s="118"/>
      <c r="PD6" s="118"/>
      <c r="PE6" s="118"/>
      <c r="PF6" s="118"/>
      <c r="PG6" s="118"/>
      <c r="PH6" s="118"/>
      <c r="PI6" s="118"/>
      <c r="PJ6" s="118"/>
      <c r="PK6" s="118"/>
      <c r="PL6" s="118"/>
      <c r="PM6" s="118"/>
      <c r="PN6" s="118"/>
      <c r="PO6" s="118"/>
      <c r="PP6" s="118"/>
      <c r="PQ6" s="118"/>
      <c r="PR6" s="118"/>
      <c r="PS6" s="118"/>
      <c r="PT6" s="118"/>
      <c r="PU6" s="118"/>
      <c r="PV6" s="118"/>
      <c r="PW6" s="118"/>
      <c r="PX6" s="118"/>
      <c r="PY6" s="118"/>
      <c r="PZ6" s="118"/>
      <c r="QA6" s="118"/>
      <c r="QB6" s="118"/>
      <c r="QC6" s="118"/>
      <c r="QD6" s="118"/>
      <c r="QE6" s="118"/>
      <c r="QF6" s="118"/>
      <c r="QG6" s="118"/>
      <c r="QH6" s="118"/>
      <c r="QI6" s="118"/>
      <c r="QJ6" s="118"/>
      <c r="QK6" s="118"/>
      <c r="QL6" s="118"/>
      <c r="QM6" s="118"/>
      <c r="QN6" s="118"/>
      <c r="QO6" s="118"/>
      <c r="QP6" s="118"/>
      <c r="QQ6" s="118"/>
      <c r="QR6" s="118"/>
      <c r="QS6" s="118"/>
      <c r="QT6" s="118"/>
      <c r="QU6" s="118"/>
      <c r="QV6" s="118"/>
      <c r="QW6" s="118"/>
      <c r="QX6" s="118"/>
      <c r="QY6" s="118"/>
      <c r="QZ6" s="118"/>
      <c r="RA6" s="118"/>
      <c r="RB6" s="118"/>
      <c r="RC6" s="118"/>
      <c r="RD6" s="118"/>
      <c r="RE6" s="118"/>
      <c r="RF6" s="118"/>
      <c r="RG6" s="118"/>
      <c r="RH6" s="118"/>
      <c r="RI6" s="118"/>
      <c r="RJ6" s="118"/>
      <c r="RK6" s="118"/>
      <c r="RL6" s="118"/>
      <c r="RM6" s="118"/>
      <c r="RN6" s="118"/>
      <c r="RO6" s="118"/>
      <c r="RP6" s="118"/>
      <c r="RQ6" s="118"/>
      <c r="RR6" s="118"/>
      <c r="RS6" s="118"/>
      <c r="RT6" s="118"/>
      <c r="RU6" s="118"/>
      <c r="RV6" s="118"/>
      <c r="RW6" s="118"/>
      <c r="RX6" s="118"/>
      <c r="RY6" s="118"/>
      <c r="RZ6" s="118"/>
      <c r="SA6" s="118"/>
      <c r="SB6" s="118"/>
      <c r="SC6" s="118"/>
      <c r="SD6" s="118"/>
      <c r="SE6" s="118"/>
      <c r="SF6" s="118"/>
      <c r="SG6" s="118"/>
      <c r="SH6" s="118"/>
      <c r="SI6" s="118"/>
      <c r="SJ6" s="118"/>
      <c r="SK6" s="118"/>
      <c r="SL6" s="118"/>
      <c r="SM6" s="118"/>
      <c r="SN6" s="118"/>
      <c r="SO6" s="118"/>
      <c r="SP6" s="118"/>
      <c r="SQ6" s="118"/>
      <c r="SR6" s="118"/>
      <c r="SS6" s="118"/>
      <c r="ST6" s="118"/>
      <c r="SU6" s="118"/>
      <c r="SV6" s="118"/>
      <c r="SW6" s="118"/>
      <c r="SX6" s="118"/>
      <c r="SY6" s="118"/>
      <c r="SZ6" s="118"/>
      <c r="TA6" s="118"/>
      <c r="TB6" s="118"/>
      <c r="TC6" s="118"/>
      <c r="TD6" s="118"/>
      <c r="TE6" s="118"/>
      <c r="TF6" s="118"/>
      <c r="TG6" s="118"/>
      <c r="TH6" s="118"/>
      <c r="TI6" s="118"/>
      <c r="TJ6" s="118"/>
      <c r="TK6" s="118"/>
      <c r="TL6" s="118"/>
      <c r="TM6" s="118"/>
      <c r="TN6" s="118"/>
      <c r="TO6" s="118"/>
      <c r="TP6" s="118"/>
      <c r="TQ6" s="118"/>
      <c r="TR6" s="118"/>
      <c r="TS6" s="118"/>
      <c r="TT6" s="118"/>
      <c r="TU6" s="118"/>
      <c r="TV6" s="118"/>
      <c r="TW6" s="118"/>
      <c r="TX6" s="118"/>
      <c r="TY6" s="118"/>
      <c r="TZ6" s="118"/>
      <c r="UA6" s="118"/>
      <c r="UB6" s="118"/>
      <c r="UC6" s="118"/>
      <c r="UD6" s="118"/>
      <c r="UE6" s="118"/>
      <c r="UF6" s="118"/>
      <c r="UG6" s="118"/>
      <c r="UH6" s="118"/>
      <c r="UI6" s="118"/>
      <c r="UJ6" s="118"/>
      <c r="UK6" s="118"/>
      <c r="UL6" s="118"/>
      <c r="UM6" s="118"/>
      <c r="UN6" s="118"/>
      <c r="UO6" s="118"/>
      <c r="UP6" s="118"/>
      <c r="UQ6" s="118"/>
      <c r="UR6" s="118"/>
      <c r="US6" s="118"/>
      <c r="UT6" s="118"/>
      <c r="UU6" s="118"/>
      <c r="UV6" s="118"/>
      <c r="UW6" s="118"/>
      <c r="UX6" s="118"/>
      <c r="UY6" s="118"/>
      <c r="UZ6" s="118"/>
      <c r="VA6" s="118"/>
      <c r="VB6" s="118"/>
      <c r="VC6" s="118"/>
      <c r="VD6" s="118"/>
      <c r="VE6" s="118"/>
      <c r="VF6" s="118"/>
      <c r="VG6" s="118"/>
      <c r="VH6" s="118"/>
      <c r="VI6" s="118"/>
      <c r="VJ6" s="118"/>
      <c r="VK6" s="118"/>
      <c r="VL6" s="118"/>
      <c r="VM6" s="118"/>
      <c r="VN6" s="118"/>
      <c r="VO6" s="118"/>
      <c r="VP6" s="118"/>
      <c r="VQ6" s="118"/>
      <c r="VR6" s="118"/>
      <c r="VS6" s="118"/>
      <c r="VT6" s="118"/>
      <c r="VU6" s="118"/>
      <c r="VV6" s="118"/>
      <c r="VW6" s="118"/>
      <c r="VX6" s="118"/>
      <c r="VY6" s="118"/>
      <c r="VZ6" s="118"/>
      <c r="WA6" s="118"/>
      <c r="WB6" s="118"/>
      <c r="WC6" s="118"/>
      <c r="WD6" s="118"/>
      <c r="WE6" s="118"/>
      <c r="WF6" s="118"/>
      <c r="WG6" s="118"/>
      <c r="WH6" s="118"/>
      <c r="WI6" s="118"/>
      <c r="WJ6" s="118"/>
      <c r="WK6" s="118"/>
      <c r="WL6" s="118"/>
      <c r="WM6" s="118"/>
      <c r="WN6" s="118"/>
      <c r="WO6" s="118"/>
      <c r="WP6" s="118"/>
      <c r="WQ6" s="118"/>
      <c r="WR6" s="118"/>
      <c r="WS6" s="118"/>
      <c r="WT6" s="118"/>
      <c r="WU6" s="118"/>
      <c r="WV6" s="118"/>
      <c r="WW6" s="118"/>
      <c r="WX6" s="118"/>
      <c r="WY6" s="118"/>
      <c r="WZ6" s="118"/>
      <c r="XA6" s="118"/>
      <c r="XB6" s="118"/>
      <c r="XC6" s="118"/>
      <c r="XD6" s="118"/>
      <c r="XE6" s="118"/>
      <c r="XF6" s="118"/>
      <c r="XG6" s="118"/>
      <c r="XH6" s="118"/>
      <c r="XI6" s="118"/>
      <c r="XJ6" s="118"/>
      <c r="XK6" s="118"/>
      <c r="XL6" s="118"/>
      <c r="XM6" s="118"/>
      <c r="XN6" s="118"/>
      <c r="XO6" s="118"/>
      <c r="XP6" s="118"/>
      <c r="XQ6" s="118"/>
      <c r="XR6" s="118"/>
      <c r="XS6" s="118"/>
      <c r="XT6" s="118"/>
      <c r="XU6" s="118"/>
      <c r="XV6" s="118"/>
      <c r="XW6" s="118"/>
      <c r="XX6" s="118"/>
      <c r="XY6" s="118"/>
      <c r="XZ6" s="118"/>
      <c r="YA6" s="118"/>
      <c r="YB6" s="118"/>
      <c r="YC6" s="118"/>
      <c r="YD6" s="118"/>
      <c r="YE6" s="118"/>
      <c r="YF6" s="118"/>
      <c r="YG6" s="118"/>
      <c r="YH6" s="118"/>
      <c r="YI6" s="118"/>
      <c r="YJ6" s="118"/>
      <c r="YK6" s="118"/>
      <c r="YL6" s="118"/>
      <c r="YM6" s="118"/>
      <c r="YN6" s="118"/>
      <c r="YO6" s="118"/>
      <c r="YP6" s="118"/>
      <c r="YQ6" s="118"/>
      <c r="YR6" s="118"/>
      <c r="YS6" s="118"/>
      <c r="YT6" s="118"/>
      <c r="YU6" s="118"/>
      <c r="YV6" s="118"/>
      <c r="YW6" s="118"/>
      <c r="YX6" s="118"/>
      <c r="YY6" s="118"/>
      <c r="YZ6" s="118"/>
      <c r="ZA6" s="118"/>
      <c r="ZB6" s="118"/>
      <c r="ZC6" s="118"/>
      <c r="ZD6" s="118"/>
      <c r="ZE6" s="118"/>
      <c r="ZF6" s="118"/>
      <c r="ZG6" s="118"/>
      <c r="ZH6" s="118"/>
      <c r="ZI6" s="118"/>
      <c r="ZJ6" s="118"/>
      <c r="ZK6" s="118"/>
      <c r="ZL6" s="118"/>
      <c r="ZM6" s="118"/>
      <c r="ZN6" s="118"/>
      <c r="ZO6" s="118"/>
      <c r="ZP6" s="118"/>
      <c r="ZQ6" s="118"/>
      <c r="ZR6" s="118"/>
      <c r="ZS6" s="118"/>
      <c r="ZT6" s="118"/>
      <c r="ZU6" s="118"/>
      <c r="ZV6" s="118"/>
      <c r="ZW6" s="118"/>
      <c r="ZX6" s="118"/>
      <c r="ZY6" s="118"/>
      <c r="ZZ6" s="118"/>
      <c r="AAA6" s="118"/>
      <c r="AAB6" s="118"/>
      <c r="AAC6" s="118"/>
      <c r="AAD6" s="118"/>
      <c r="AAE6" s="118"/>
      <c r="AAF6" s="118"/>
      <c r="AAG6" s="118"/>
      <c r="AAH6" s="118"/>
      <c r="AAI6" s="118"/>
      <c r="AAJ6" s="118"/>
      <c r="AAK6" s="118"/>
      <c r="AAL6" s="118"/>
      <c r="AAM6" s="118"/>
      <c r="AAN6" s="118"/>
      <c r="AAO6" s="118"/>
      <c r="AAP6" s="118"/>
      <c r="AAQ6" s="118"/>
      <c r="AAR6" s="118"/>
      <c r="AAS6" s="118"/>
      <c r="AAT6" s="118"/>
      <c r="AAU6" s="118"/>
      <c r="AAV6" s="118"/>
      <c r="AAW6" s="118"/>
      <c r="AAX6" s="118"/>
      <c r="AAY6" s="118"/>
      <c r="AAZ6" s="118"/>
      <c r="ABA6" s="118"/>
      <c r="ABB6" s="118"/>
      <c r="ABC6" s="118"/>
      <c r="ABD6" s="118"/>
      <c r="ABE6" s="118"/>
      <c r="ABF6" s="118"/>
      <c r="ABG6" s="118"/>
      <c r="ABH6" s="118"/>
      <c r="ABI6" s="118"/>
      <c r="ABJ6" s="118"/>
      <c r="ABK6" s="118"/>
      <c r="ABL6" s="118"/>
      <c r="ABM6" s="118"/>
      <c r="ABN6" s="118"/>
      <c r="ABO6" s="118"/>
      <c r="ABP6" s="118"/>
      <c r="ABQ6" s="118"/>
      <c r="ABR6" s="118"/>
      <c r="ABS6" s="118"/>
      <c r="ABT6" s="118"/>
      <c r="ABU6" s="118"/>
      <c r="ABV6" s="118"/>
      <c r="ABW6" s="118"/>
      <c r="ABX6" s="118"/>
      <c r="ABY6" s="118"/>
      <c r="ABZ6" s="118"/>
      <c r="ACA6" s="118"/>
      <c r="ACB6" s="118"/>
      <c r="ACC6" s="118"/>
      <c r="ACD6" s="118"/>
      <c r="ACE6" s="118"/>
      <c r="ACF6" s="118"/>
      <c r="ACG6" s="118"/>
      <c r="ACH6" s="118"/>
      <c r="ACI6" s="118"/>
      <c r="ACJ6" s="118"/>
      <c r="ACK6" s="118"/>
      <c r="ACL6" s="118"/>
      <c r="ACM6" s="118"/>
      <c r="ACN6" s="118"/>
      <c r="ACO6" s="118"/>
      <c r="ACP6" s="118"/>
      <c r="ACQ6" s="118"/>
      <c r="ACR6" s="118"/>
      <c r="ACS6" s="118"/>
      <c r="ACT6" s="118"/>
      <c r="ACU6" s="118"/>
      <c r="ACV6" s="118"/>
      <c r="ACW6" s="118"/>
      <c r="ACX6" s="118"/>
      <c r="ACY6" s="118"/>
      <c r="ACZ6" s="118"/>
      <c r="ADA6" s="118"/>
      <c r="ADB6" s="118"/>
      <c r="ADC6" s="118"/>
      <c r="ADD6" s="118"/>
      <c r="ADE6" s="118"/>
      <c r="ADF6" s="118"/>
      <c r="ADG6" s="118"/>
      <c r="ADH6" s="118"/>
      <c r="ADI6" s="118"/>
      <c r="ADJ6" s="118"/>
      <c r="ADK6" s="118"/>
      <c r="ADL6" s="118"/>
      <c r="ADM6" s="118"/>
      <c r="ADN6" s="118"/>
      <c r="ADO6" s="118"/>
      <c r="ADP6" s="118"/>
      <c r="ADQ6" s="118"/>
      <c r="ADR6" s="118"/>
      <c r="ADS6" s="118"/>
      <c r="ADT6" s="118"/>
      <c r="ADU6" s="118"/>
      <c r="ADV6" s="118"/>
      <c r="ADW6" s="118"/>
      <c r="ADX6" s="118"/>
      <c r="ADY6" s="118"/>
      <c r="ADZ6" s="118"/>
      <c r="AEA6" s="118"/>
      <c r="AEB6" s="118"/>
      <c r="AEC6" s="118"/>
      <c r="AED6" s="118"/>
      <c r="AEE6" s="118"/>
      <c r="AEF6" s="118"/>
      <c r="AEG6" s="118"/>
      <c r="AEH6" s="118"/>
      <c r="AEI6" s="118"/>
      <c r="AEJ6" s="118"/>
      <c r="AEK6" s="118"/>
      <c r="AEL6" s="118"/>
      <c r="AEM6" s="118"/>
      <c r="AEN6" s="118"/>
      <c r="AEO6" s="118"/>
      <c r="AEP6" s="118"/>
      <c r="AEQ6" s="118"/>
      <c r="AER6" s="118"/>
      <c r="AES6" s="118"/>
      <c r="AET6" s="118"/>
      <c r="AEU6" s="118"/>
      <c r="AEV6" s="118"/>
      <c r="AEW6" s="118"/>
      <c r="AEX6" s="118"/>
      <c r="AEY6" s="118"/>
      <c r="AEZ6" s="118"/>
      <c r="AFA6" s="118"/>
      <c r="AFB6" s="118"/>
      <c r="AFC6" s="118"/>
      <c r="AFD6" s="118"/>
      <c r="AFE6" s="118"/>
      <c r="AFF6" s="118"/>
      <c r="AFG6" s="118"/>
      <c r="AFH6" s="118"/>
      <c r="AFI6" s="118"/>
      <c r="AFJ6" s="118"/>
      <c r="AFK6" s="118"/>
      <c r="AFL6" s="118"/>
      <c r="AFM6" s="118"/>
      <c r="AFN6" s="118"/>
      <c r="AFO6" s="118"/>
      <c r="AFP6" s="118"/>
      <c r="AFQ6" s="118"/>
      <c r="AFR6" s="118"/>
      <c r="AFS6" s="118"/>
      <c r="AFT6" s="118"/>
      <c r="AFU6" s="118"/>
      <c r="AFV6" s="118"/>
      <c r="AFW6" s="118"/>
    </row>
    <row r="7" spans="1:855" ht="15.75" x14ac:dyDescent="0.25">
      <c r="A7" s="122" t="s">
        <v>73</v>
      </c>
      <c r="B7" s="133">
        <v>4901.72972972973</v>
      </c>
      <c r="C7" s="123"/>
      <c r="D7" s="124">
        <v>2620</v>
      </c>
    </row>
    <row r="8" spans="1:855" ht="15.75" x14ac:dyDescent="0.25">
      <c r="A8" s="122" t="s">
        <v>74</v>
      </c>
      <c r="B8" s="133">
        <v>313.67567567567568</v>
      </c>
      <c r="C8" s="123"/>
      <c r="D8" s="124">
        <v>347.08108108108109</v>
      </c>
    </row>
    <row r="9" spans="1:855" ht="15.75" x14ac:dyDescent="0.25">
      <c r="A9" s="122" t="s">
        <v>75</v>
      </c>
      <c r="B9" s="133">
        <v>440.18918918918916</v>
      </c>
      <c r="C9" s="123"/>
      <c r="D9" s="124">
        <v>606.91891891891896</v>
      </c>
    </row>
    <row r="10" spans="1:855" ht="15.75" x14ac:dyDescent="0.25">
      <c r="A10" s="122" t="s">
        <v>76</v>
      </c>
      <c r="B10" s="133">
        <v>542.72972972972968</v>
      </c>
      <c r="C10" s="123"/>
      <c r="D10" s="124">
        <v>906.94594594594594</v>
      </c>
    </row>
    <row r="11" spans="1:855" ht="15.75" x14ac:dyDescent="0.25">
      <c r="A11" s="122" t="s">
        <v>77</v>
      </c>
      <c r="B11" s="133"/>
      <c r="C11" s="123"/>
      <c r="D11" s="124"/>
    </row>
    <row r="12" spans="1:855" ht="15.75" x14ac:dyDescent="0.25">
      <c r="A12" s="122" t="s">
        <v>78</v>
      </c>
      <c r="B12" s="133">
        <v>4622.8108108108108</v>
      </c>
      <c r="C12" s="123"/>
      <c r="D12" s="124">
        <v>5298.2432432432433</v>
      </c>
    </row>
    <row r="13" spans="1:855" ht="15.75" x14ac:dyDescent="0.25">
      <c r="A13" s="122" t="s">
        <v>79</v>
      </c>
      <c r="B13" s="133">
        <v>13112.162162162162</v>
      </c>
      <c r="C13" s="123"/>
      <c r="D13" s="124">
        <v>13934.972972972973</v>
      </c>
    </row>
    <row r="14" spans="1:855" ht="18" x14ac:dyDescent="0.4">
      <c r="A14" s="122" t="s">
        <v>80</v>
      </c>
      <c r="B14" s="134">
        <v>2367.2162162162163</v>
      </c>
      <c r="C14" s="123"/>
      <c r="D14" s="135">
        <v>2952.7837837837837</v>
      </c>
    </row>
    <row r="15" spans="1:855" ht="15.75" x14ac:dyDescent="0.25">
      <c r="A15" s="122" t="s">
        <v>81</v>
      </c>
      <c r="B15" s="133">
        <v>20102.18918918919</v>
      </c>
      <c r="C15" s="123"/>
      <c r="D15" s="124">
        <v>22186</v>
      </c>
    </row>
    <row r="16" spans="1:855" ht="15.75" x14ac:dyDescent="0.25">
      <c r="A16" s="122" t="s">
        <v>82</v>
      </c>
      <c r="B16" s="133">
        <v>1519.6756756756756</v>
      </c>
      <c r="C16" s="123"/>
      <c r="D16" s="124">
        <v>1988.7297297297298</v>
      </c>
    </row>
    <row r="17" spans="1:855" ht="15.75" x14ac:dyDescent="0.25">
      <c r="A17" s="122" t="s">
        <v>83</v>
      </c>
      <c r="B17" s="133">
        <v>27.756756756756758</v>
      </c>
      <c r="C17" s="123"/>
      <c r="D17" s="124">
        <v>27.378378378378379</v>
      </c>
      <c r="G17" s="136"/>
    </row>
    <row r="18" spans="1:855" ht="15.75" x14ac:dyDescent="0.25">
      <c r="A18" s="122" t="s">
        <v>84</v>
      </c>
      <c r="B18" s="133">
        <v>11051.594594594595</v>
      </c>
      <c r="C18" s="123"/>
      <c r="D18" s="124">
        <v>11560.783783783783</v>
      </c>
      <c r="F18" s="136"/>
    </row>
    <row r="19" spans="1:855" ht="15.75" x14ac:dyDescent="0.25">
      <c r="A19" s="122" t="s">
        <v>85</v>
      </c>
      <c r="B19" s="133">
        <v>86.648648648648646</v>
      </c>
      <c r="C19" s="123"/>
      <c r="D19" s="124">
        <v>0</v>
      </c>
      <c r="F19" s="136"/>
    </row>
    <row r="20" spans="1:855" ht="15.75" x14ac:dyDescent="0.25">
      <c r="A20" s="122" t="s">
        <v>86</v>
      </c>
      <c r="B20" s="133">
        <v>75.78378378378379</v>
      </c>
      <c r="C20" s="123"/>
      <c r="D20" s="124">
        <v>76.918918918918919</v>
      </c>
    </row>
    <row r="21" spans="1:855" ht="15.75" x14ac:dyDescent="0.25">
      <c r="A21" s="122" t="s">
        <v>87</v>
      </c>
      <c r="B21" s="133">
        <v>242.75675675675674</v>
      </c>
      <c r="C21" s="123"/>
      <c r="D21" s="124">
        <v>272.37837837837839</v>
      </c>
    </row>
    <row r="22" spans="1:855" ht="15.75" x14ac:dyDescent="0.25">
      <c r="A22" s="122" t="s">
        <v>88</v>
      </c>
      <c r="B22" s="133">
        <v>3406.6216216216217</v>
      </c>
      <c r="C22" s="123"/>
      <c r="D22" s="124">
        <v>3192.8918918918921</v>
      </c>
    </row>
    <row r="23" spans="1:855" ht="15.75" x14ac:dyDescent="0.25">
      <c r="A23" s="122" t="s">
        <v>89</v>
      </c>
      <c r="B23" s="133">
        <v>42.135135135135137</v>
      </c>
      <c r="C23" s="123"/>
      <c r="D23" s="124">
        <v>34.729729729729726</v>
      </c>
      <c r="E23" s="137"/>
    </row>
    <row r="24" spans="1:855" s="141" customFormat="1" ht="16.5" thickBot="1" x14ac:dyDescent="0.3">
      <c r="A24" s="138" t="s">
        <v>90</v>
      </c>
      <c r="B24" s="139">
        <v>234.21621621621622</v>
      </c>
      <c r="C24" s="123"/>
      <c r="D24" s="140">
        <v>209.78378378378378</v>
      </c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  <c r="AS24" s="118"/>
      <c r="AT24" s="118"/>
      <c r="AU24" s="118"/>
      <c r="AV24" s="118"/>
      <c r="AW24" s="118"/>
      <c r="AX24" s="118"/>
      <c r="AY24" s="118"/>
      <c r="AZ24" s="118"/>
      <c r="BA24" s="118"/>
      <c r="BB24" s="118"/>
      <c r="BC24" s="118"/>
      <c r="BD24" s="118"/>
      <c r="BE24" s="118"/>
      <c r="BF24" s="118"/>
      <c r="BG24" s="118"/>
      <c r="BH24" s="118"/>
      <c r="BI24" s="118"/>
      <c r="BJ24" s="118"/>
      <c r="BK24" s="118"/>
      <c r="BL24" s="118"/>
      <c r="BM24" s="118"/>
      <c r="BN24" s="118"/>
      <c r="BO24" s="118"/>
      <c r="BP24" s="118"/>
      <c r="BQ24" s="118"/>
      <c r="BR24" s="118"/>
      <c r="BS24" s="118"/>
      <c r="BT24" s="118"/>
      <c r="BU24" s="118"/>
      <c r="BV24" s="118"/>
      <c r="BW24" s="118"/>
      <c r="BX24" s="118"/>
      <c r="BY24" s="118"/>
      <c r="BZ24" s="118"/>
      <c r="CA24" s="118"/>
      <c r="CB24" s="118"/>
      <c r="CC24" s="118"/>
      <c r="CD24" s="118"/>
      <c r="CE24" s="118"/>
      <c r="CF24" s="118"/>
      <c r="CG24" s="118"/>
      <c r="CH24" s="118"/>
      <c r="CI24" s="118"/>
      <c r="CJ24" s="118"/>
      <c r="CK24" s="118"/>
      <c r="CL24" s="118"/>
      <c r="CM24" s="118"/>
      <c r="CN24" s="118"/>
      <c r="CO24" s="118"/>
      <c r="CP24" s="118"/>
      <c r="CQ24" s="118"/>
      <c r="CR24" s="118"/>
      <c r="CS24" s="118"/>
      <c r="CT24" s="118"/>
      <c r="CU24" s="118"/>
      <c r="CV24" s="118"/>
      <c r="CW24" s="118"/>
      <c r="CX24" s="118"/>
      <c r="CY24" s="118"/>
      <c r="CZ24" s="118"/>
      <c r="DA24" s="118"/>
      <c r="DB24" s="118"/>
      <c r="DC24" s="118"/>
      <c r="DD24" s="118"/>
      <c r="DE24" s="118"/>
      <c r="DF24" s="118"/>
      <c r="DG24" s="118"/>
      <c r="DH24" s="118"/>
      <c r="DI24" s="118"/>
      <c r="DJ24" s="118"/>
      <c r="DK24" s="118"/>
      <c r="DL24" s="118"/>
      <c r="DM24" s="118"/>
      <c r="DN24" s="118"/>
      <c r="DO24" s="118"/>
      <c r="DP24" s="118"/>
      <c r="DQ24" s="118"/>
      <c r="DR24" s="118"/>
      <c r="DS24" s="118"/>
      <c r="DT24" s="118"/>
      <c r="DU24" s="118"/>
      <c r="DV24" s="118"/>
      <c r="DW24" s="118"/>
      <c r="DX24" s="118"/>
      <c r="DY24" s="118"/>
      <c r="DZ24" s="118"/>
      <c r="EA24" s="118"/>
      <c r="EB24" s="118"/>
      <c r="EC24" s="118"/>
      <c r="ED24" s="118"/>
      <c r="EE24" s="118"/>
      <c r="EF24" s="118"/>
      <c r="EG24" s="118"/>
      <c r="EH24" s="118"/>
      <c r="EI24" s="118"/>
      <c r="EJ24" s="118"/>
      <c r="EK24" s="118"/>
      <c r="EL24" s="118"/>
      <c r="EM24" s="118"/>
      <c r="EN24" s="118"/>
      <c r="EO24" s="118"/>
      <c r="EP24" s="118"/>
      <c r="EQ24" s="118"/>
      <c r="ER24" s="118"/>
      <c r="ES24" s="118"/>
      <c r="ET24" s="118"/>
      <c r="EU24" s="118"/>
      <c r="EV24" s="118"/>
      <c r="EW24" s="118"/>
      <c r="EX24" s="118"/>
      <c r="EY24" s="118"/>
      <c r="EZ24" s="118"/>
      <c r="FA24" s="118"/>
      <c r="FB24" s="118"/>
      <c r="FC24" s="118"/>
      <c r="FD24" s="118"/>
      <c r="FE24" s="118"/>
      <c r="FF24" s="118"/>
      <c r="FG24" s="118"/>
      <c r="FH24" s="118"/>
      <c r="FI24" s="118"/>
      <c r="FJ24" s="118"/>
      <c r="FK24" s="118"/>
      <c r="FL24" s="118"/>
      <c r="FM24" s="118"/>
      <c r="FN24" s="118"/>
      <c r="FO24" s="118"/>
      <c r="FP24" s="118"/>
      <c r="FQ24" s="118"/>
      <c r="FR24" s="118"/>
      <c r="FS24" s="118"/>
      <c r="FT24" s="118"/>
      <c r="FU24" s="118"/>
      <c r="FV24" s="118"/>
      <c r="FW24" s="118"/>
      <c r="FX24" s="118"/>
      <c r="FY24" s="118"/>
      <c r="FZ24" s="118"/>
      <c r="GA24" s="118"/>
      <c r="GB24" s="118"/>
      <c r="GC24" s="118"/>
      <c r="GD24" s="118"/>
      <c r="GE24" s="118"/>
      <c r="GF24" s="118"/>
      <c r="GG24" s="118"/>
      <c r="GH24" s="118"/>
      <c r="GI24" s="118"/>
      <c r="GJ24" s="118"/>
      <c r="GK24" s="118"/>
      <c r="GL24" s="118"/>
      <c r="GM24" s="118"/>
      <c r="GN24" s="118"/>
      <c r="GO24" s="118"/>
      <c r="GP24" s="118"/>
      <c r="GQ24" s="118"/>
      <c r="GR24" s="118"/>
      <c r="GS24" s="118"/>
      <c r="GT24" s="118"/>
      <c r="GU24" s="118"/>
      <c r="GV24" s="118"/>
      <c r="GW24" s="118"/>
      <c r="GX24" s="118"/>
      <c r="GY24" s="118"/>
      <c r="GZ24" s="118"/>
      <c r="HA24" s="118"/>
      <c r="HB24" s="118"/>
      <c r="HC24" s="118"/>
      <c r="HD24" s="118"/>
      <c r="HE24" s="118"/>
      <c r="HF24" s="118"/>
      <c r="HG24" s="118"/>
      <c r="HH24" s="118"/>
      <c r="HI24" s="118"/>
      <c r="HJ24" s="118"/>
      <c r="HK24" s="118"/>
      <c r="HL24" s="118"/>
      <c r="HM24" s="118"/>
      <c r="HN24" s="118"/>
      <c r="HO24" s="118"/>
      <c r="HP24" s="118"/>
      <c r="HQ24" s="118"/>
      <c r="HR24" s="118"/>
      <c r="HS24" s="118"/>
      <c r="HT24" s="118"/>
      <c r="HU24" s="118"/>
      <c r="HV24" s="118"/>
      <c r="HW24" s="118"/>
      <c r="HX24" s="118"/>
      <c r="HY24" s="118"/>
      <c r="HZ24" s="118"/>
      <c r="IA24" s="118"/>
      <c r="IB24" s="118"/>
      <c r="IC24" s="118"/>
      <c r="ID24" s="118"/>
      <c r="IE24" s="118"/>
      <c r="IF24" s="118"/>
      <c r="IG24" s="118"/>
      <c r="IH24" s="118"/>
      <c r="II24" s="118"/>
      <c r="IJ24" s="118"/>
      <c r="IK24" s="118"/>
      <c r="IL24" s="118"/>
      <c r="IM24" s="118"/>
      <c r="IN24" s="118"/>
      <c r="IO24" s="118"/>
      <c r="IP24" s="118"/>
      <c r="IQ24" s="118"/>
      <c r="IR24" s="118"/>
      <c r="IS24" s="118"/>
      <c r="IT24" s="118"/>
      <c r="IU24" s="118"/>
      <c r="IV24" s="118"/>
      <c r="IW24" s="118"/>
      <c r="IX24" s="118"/>
      <c r="IY24" s="118"/>
      <c r="IZ24" s="118"/>
      <c r="JA24" s="118"/>
      <c r="JB24" s="118"/>
      <c r="JC24" s="118"/>
      <c r="JD24" s="118"/>
      <c r="JE24" s="118"/>
      <c r="JF24" s="118"/>
      <c r="JG24" s="118"/>
      <c r="JH24" s="118"/>
      <c r="JI24" s="118"/>
      <c r="JJ24" s="118"/>
      <c r="JK24" s="118"/>
      <c r="JL24" s="118"/>
      <c r="JM24" s="118"/>
      <c r="JN24" s="118"/>
      <c r="JO24" s="118"/>
      <c r="JP24" s="118"/>
      <c r="JQ24" s="118"/>
      <c r="JR24" s="118"/>
      <c r="JS24" s="118"/>
      <c r="JT24" s="118"/>
      <c r="JU24" s="118"/>
      <c r="JV24" s="118"/>
      <c r="JW24" s="118"/>
      <c r="JX24" s="118"/>
      <c r="JY24" s="118"/>
      <c r="JZ24" s="118"/>
      <c r="KA24" s="118"/>
      <c r="KB24" s="118"/>
      <c r="KC24" s="118"/>
      <c r="KD24" s="118"/>
      <c r="KE24" s="118"/>
      <c r="KF24" s="118"/>
      <c r="KG24" s="118"/>
      <c r="KH24" s="118"/>
      <c r="KI24" s="118"/>
      <c r="KJ24" s="118"/>
      <c r="KK24" s="118"/>
      <c r="KL24" s="118"/>
      <c r="KM24" s="118"/>
      <c r="KN24" s="118"/>
      <c r="KO24" s="118"/>
      <c r="KP24" s="118"/>
      <c r="KQ24" s="118"/>
      <c r="KR24" s="118"/>
      <c r="KS24" s="118"/>
      <c r="KT24" s="118"/>
      <c r="KU24" s="118"/>
      <c r="KV24" s="118"/>
      <c r="KW24" s="118"/>
      <c r="KX24" s="118"/>
      <c r="KY24" s="118"/>
      <c r="KZ24" s="118"/>
      <c r="LA24" s="118"/>
      <c r="LB24" s="118"/>
      <c r="LC24" s="118"/>
      <c r="LD24" s="118"/>
      <c r="LE24" s="118"/>
      <c r="LF24" s="118"/>
      <c r="LG24" s="118"/>
      <c r="LH24" s="118"/>
      <c r="LI24" s="118"/>
      <c r="LJ24" s="118"/>
      <c r="LK24" s="118"/>
      <c r="LL24" s="118"/>
      <c r="LM24" s="118"/>
      <c r="LN24" s="118"/>
      <c r="LO24" s="118"/>
      <c r="LP24" s="118"/>
      <c r="LQ24" s="118"/>
      <c r="LR24" s="118"/>
      <c r="LS24" s="118"/>
      <c r="LT24" s="118"/>
      <c r="LU24" s="118"/>
      <c r="LV24" s="118"/>
      <c r="LW24" s="118"/>
      <c r="LX24" s="118"/>
      <c r="LY24" s="118"/>
      <c r="LZ24" s="118"/>
      <c r="MA24" s="118"/>
      <c r="MB24" s="118"/>
      <c r="MC24" s="118"/>
      <c r="MD24" s="118"/>
      <c r="ME24" s="118"/>
      <c r="MF24" s="118"/>
      <c r="MG24" s="118"/>
      <c r="MH24" s="118"/>
      <c r="MI24" s="118"/>
      <c r="MJ24" s="118"/>
      <c r="MK24" s="118"/>
      <c r="ML24" s="118"/>
      <c r="MM24" s="118"/>
      <c r="MN24" s="118"/>
      <c r="MO24" s="118"/>
      <c r="MP24" s="118"/>
      <c r="MQ24" s="118"/>
      <c r="MR24" s="118"/>
      <c r="MS24" s="118"/>
      <c r="MT24" s="118"/>
      <c r="MU24" s="118"/>
      <c r="MV24" s="118"/>
      <c r="MW24" s="118"/>
      <c r="MX24" s="118"/>
      <c r="MY24" s="118"/>
      <c r="MZ24" s="118"/>
      <c r="NA24" s="118"/>
      <c r="NB24" s="118"/>
      <c r="NC24" s="118"/>
      <c r="ND24" s="118"/>
      <c r="NE24" s="118"/>
      <c r="NF24" s="118"/>
      <c r="NG24" s="118"/>
      <c r="NH24" s="118"/>
      <c r="NI24" s="118"/>
      <c r="NJ24" s="118"/>
      <c r="NK24" s="118"/>
      <c r="NL24" s="118"/>
      <c r="NM24" s="118"/>
      <c r="NN24" s="118"/>
      <c r="NO24" s="118"/>
      <c r="NP24" s="118"/>
      <c r="NQ24" s="118"/>
      <c r="NR24" s="118"/>
      <c r="NS24" s="118"/>
      <c r="NT24" s="118"/>
      <c r="NU24" s="118"/>
      <c r="NV24" s="118"/>
      <c r="NW24" s="118"/>
      <c r="NX24" s="118"/>
      <c r="NY24" s="118"/>
      <c r="NZ24" s="118"/>
      <c r="OA24" s="118"/>
      <c r="OB24" s="118"/>
      <c r="OC24" s="118"/>
      <c r="OD24" s="118"/>
      <c r="OE24" s="118"/>
      <c r="OF24" s="118"/>
      <c r="OG24" s="118"/>
      <c r="OH24" s="118"/>
      <c r="OI24" s="118"/>
      <c r="OJ24" s="118"/>
      <c r="OK24" s="118"/>
      <c r="OL24" s="118"/>
      <c r="OM24" s="118"/>
      <c r="ON24" s="118"/>
      <c r="OO24" s="118"/>
      <c r="OP24" s="118"/>
      <c r="OQ24" s="118"/>
      <c r="OR24" s="118"/>
      <c r="OS24" s="118"/>
      <c r="OT24" s="118"/>
      <c r="OU24" s="118"/>
      <c r="OV24" s="118"/>
      <c r="OW24" s="118"/>
      <c r="OX24" s="118"/>
      <c r="OY24" s="118"/>
      <c r="OZ24" s="118"/>
      <c r="PA24" s="118"/>
      <c r="PB24" s="118"/>
      <c r="PC24" s="118"/>
      <c r="PD24" s="118"/>
      <c r="PE24" s="118"/>
      <c r="PF24" s="118"/>
      <c r="PG24" s="118"/>
      <c r="PH24" s="118"/>
      <c r="PI24" s="118"/>
      <c r="PJ24" s="118"/>
      <c r="PK24" s="118"/>
      <c r="PL24" s="118"/>
      <c r="PM24" s="118"/>
      <c r="PN24" s="118"/>
      <c r="PO24" s="118"/>
      <c r="PP24" s="118"/>
      <c r="PQ24" s="118"/>
      <c r="PR24" s="118"/>
      <c r="PS24" s="118"/>
      <c r="PT24" s="118"/>
      <c r="PU24" s="118"/>
      <c r="PV24" s="118"/>
      <c r="PW24" s="118"/>
      <c r="PX24" s="118"/>
      <c r="PY24" s="118"/>
      <c r="PZ24" s="118"/>
      <c r="QA24" s="118"/>
      <c r="QB24" s="118"/>
      <c r="QC24" s="118"/>
      <c r="QD24" s="118"/>
      <c r="QE24" s="118"/>
      <c r="QF24" s="118"/>
      <c r="QG24" s="118"/>
      <c r="QH24" s="118"/>
      <c r="QI24" s="118"/>
      <c r="QJ24" s="118"/>
      <c r="QK24" s="118"/>
      <c r="QL24" s="118"/>
      <c r="QM24" s="118"/>
      <c r="QN24" s="118"/>
      <c r="QO24" s="118"/>
      <c r="QP24" s="118"/>
      <c r="QQ24" s="118"/>
      <c r="QR24" s="118"/>
      <c r="QS24" s="118"/>
      <c r="QT24" s="118"/>
      <c r="QU24" s="118"/>
      <c r="QV24" s="118"/>
      <c r="QW24" s="118"/>
      <c r="QX24" s="118"/>
      <c r="QY24" s="118"/>
      <c r="QZ24" s="118"/>
      <c r="RA24" s="118"/>
      <c r="RB24" s="118"/>
      <c r="RC24" s="118"/>
      <c r="RD24" s="118"/>
      <c r="RE24" s="118"/>
      <c r="RF24" s="118"/>
      <c r="RG24" s="118"/>
      <c r="RH24" s="118"/>
      <c r="RI24" s="118"/>
      <c r="RJ24" s="118"/>
      <c r="RK24" s="118"/>
      <c r="RL24" s="118"/>
      <c r="RM24" s="118"/>
      <c r="RN24" s="118"/>
      <c r="RO24" s="118"/>
      <c r="RP24" s="118"/>
      <c r="RQ24" s="118"/>
      <c r="RR24" s="118"/>
      <c r="RS24" s="118"/>
      <c r="RT24" s="118"/>
      <c r="RU24" s="118"/>
      <c r="RV24" s="118"/>
      <c r="RW24" s="118"/>
      <c r="RX24" s="118"/>
      <c r="RY24" s="118"/>
      <c r="RZ24" s="118"/>
      <c r="SA24" s="118"/>
      <c r="SB24" s="118"/>
      <c r="SC24" s="118"/>
      <c r="SD24" s="118"/>
      <c r="SE24" s="118"/>
      <c r="SF24" s="118"/>
      <c r="SG24" s="118"/>
      <c r="SH24" s="118"/>
      <c r="SI24" s="118"/>
      <c r="SJ24" s="118"/>
      <c r="SK24" s="118"/>
      <c r="SL24" s="118"/>
      <c r="SM24" s="118"/>
      <c r="SN24" s="118"/>
      <c r="SO24" s="118"/>
      <c r="SP24" s="118"/>
      <c r="SQ24" s="118"/>
      <c r="SR24" s="118"/>
      <c r="SS24" s="118"/>
      <c r="ST24" s="118"/>
      <c r="SU24" s="118"/>
      <c r="SV24" s="118"/>
      <c r="SW24" s="118"/>
      <c r="SX24" s="118"/>
      <c r="SY24" s="118"/>
      <c r="SZ24" s="118"/>
      <c r="TA24" s="118"/>
      <c r="TB24" s="118"/>
      <c r="TC24" s="118"/>
      <c r="TD24" s="118"/>
      <c r="TE24" s="118"/>
      <c r="TF24" s="118"/>
      <c r="TG24" s="118"/>
      <c r="TH24" s="118"/>
      <c r="TI24" s="118"/>
      <c r="TJ24" s="118"/>
      <c r="TK24" s="118"/>
      <c r="TL24" s="118"/>
      <c r="TM24" s="118"/>
      <c r="TN24" s="118"/>
      <c r="TO24" s="118"/>
      <c r="TP24" s="118"/>
      <c r="TQ24" s="118"/>
      <c r="TR24" s="118"/>
      <c r="TS24" s="118"/>
      <c r="TT24" s="118"/>
      <c r="TU24" s="118"/>
      <c r="TV24" s="118"/>
      <c r="TW24" s="118"/>
      <c r="TX24" s="118"/>
      <c r="TY24" s="118"/>
      <c r="TZ24" s="118"/>
      <c r="UA24" s="118"/>
      <c r="UB24" s="118"/>
      <c r="UC24" s="118"/>
      <c r="UD24" s="118"/>
      <c r="UE24" s="118"/>
      <c r="UF24" s="118"/>
      <c r="UG24" s="118"/>
      <c r="UH24" s="118"/>
      <c r="UI24" s="118"/>
      <c r="UJ24" s="118"/>
      <c r="UK24" s="118"/>
      <c r="UL24" s="118"/>
      <c r="UM24" s="118"/>
      <c r="UN24" s="118"/>
      <c r="UO24" s="118"/>
      <c r="UP24" s="118"/>
      <c r="UQ24" s="118"/>
      <c r="UR24" s="118"/>
      <c r="US24" s="118"/>
      <c r="UT24" s="118"/>
      <c r="UU24" s="118"/>
      <c r="UV24" s="118"/>
      <c r="UW24" s="118"/>
      <c r="UX24" s="118"/>
      <c r="UY24" s="118"/>
      <c r="UZ24" s="118"/>
      <c r="VA24" s="118"/>
      <c r="VB24" s="118"/>
      <c r="VC24" s="118"/>
      <c r="VD24" s="118"/>
      <c r="VE24" s="118"/>
      <c r="VF24" s="118"/>
      <c r="VG24" s="118"/>
      <c r="VH24" s="118"/>
      <c r="VI24" s="118"/>
      <c r="VJ24" s="118"/>
      <c r="VK24" s="118"/>
      <c r="VL24" s="118"/>
      <c r="VM24" s="118"/>
      <c r="VN24" s="118"/>
      <c r="VO24" s="118"/>
      <c r="VP24" s="118"/>
      <c r="VQ24" s="118"/>
      <c r="VR24" s="118"/>
      <c r="VS24" s="118"/>
      <c r="VT24" s="118"/>
      <c r="VU24" s="118"/>
      <c r="VV24" s="118"/>
      <c r="VW24" s="118"/>
      <c r="VX24" s="118"/>
      <c r="VY24" s="118"/>
      <c r="VZ24" s="118"/>
      <c r="WA24" s="118"/>
      <c r="WB24" s="118"/>
      <c r="WC24" s="118"/>
      <c r="WD24" s="118"/>
      <c r="WE24" s="118"/>
      <c r="WF24" s="118"/>
      <c r="WG24" s="118"/>
      <c r="WH24" s="118"/>
      <c r="WI24" s="118"/>
      <c r="WJ24" s="118"/>
      <c r="WK24" s="118"/>
      <c r="WL24" s="118"/>
      <c r="WM24" s="118"/>
      <c r="WN24" s="118"/>
      <c r="WO24" s="118"/>
      <c r="WP24" s="118"/>
      <c r="WQ24" s="118"/>
      <c r="WR24" s="118"/>
      <c r="WS24" s="118"/>
      <c r="WT24" s="118"/>
      <c r="WU24" s="118"/>
      <c r="WV24" s="118"/>
      <c r="WW24" s="118"/>
      <c r="WX24" s="118"/>
      <c r="WY24" s="118"/>
      <c r="WZ24" s="118"/>
      <c r="XA24" s="118"/>
      <c r="XB24" s="118"/>
      <c r="XC24" s="118"/>
      <c r="XD24" s="118"/>
      <c r="XE24" s="118"/>
      <c r="XF24" s="118"/>
      <c r="XG24" s="118"/>
      <c r="XH24" s="118"/>
      <c r="XI24" s="118"/>
      <c r="XJ24" s="118"/>
      <c r="XK24" s="118"/>
      <c r="XL24" s="118"/>
      <c r="XM24" s="118"/>
      <c r="XN24" s="118"/>
      <c r="XO24" s="118"/>
      <c r="XP24" s="118"/>
      <c r="XQ24" s="118"/>
      <c r="XR24" s="118"/>
      <c r="XS24" s="118"/>
      <c r="XT24" s="118"/>
      <c r="XU24" s="118"/>
      <c r="XV24" s="118"/>
      <c r="XW24" s="118"/>
      <c r="XX24" s="118"/>
      <c r="XY24" s="118"/>
      <c r="XZ24" s="118"/>
      <c r="YA24" s="118"/>
      <c r="YB24" s="118"/>
      <c r="YC24" s="118"/>
      <c r="YD24" s="118"/>
      <c r="YE24" s="118"/>
      <c r="YF24" s="118"/>
      <c r="YG24" s="118"/>
      <c r="YH24" s="118"/>
      <c r="YI24" s="118"/>
      <c r="YJ24" s="118"/>
      <c r="YK24" s="118"/>
      <c r="YL24" s="118"/>
      <c r="YM24" s="118"/>
      <c r="YN24" s="118"/>
      <c r="YO24" s="118"/>
      <c r="YP24" s="118"/>
      <c r="YQ24" s="118"/>
      <c r="YR24" s="118"/>
      <c r="YS24" s="118"/>
      <c r="YT24" s="118"/>
      <c r="YU24" s="118"/>
      <c r="YV24" s="118"/>
      <c r="YW24" s="118"/>
      <c r="YX24" s="118"/>
      <c r="YY24" s="118"/>
      <c r="YZ24" s="118"/>
      <c r="ZA24" s="118"/>
      <c r="ZB24" s="118"/>
      <c r="ZC24" s="118"/>
      <c r="ZD24" s="118"/>
      <c r="ZE24" s="118"/>
      <c r="ZF24" s="118"/>
      <c r="ZG24" s="118"/>
      <c r="ZH24" s="118"/>
      <c r="ZI24" s="118"/>
      <c r="ZJ24" s="118"/>
      <c r="ZK24" s="118"/>
      <c r="ZL24" s="118"/>
      <c r="ZM24" s="118"/>
      <c r="ZN24" s="118"/>
      <c r="ZO24" s="118"/>
      <c r="ZP24" s="118"/>
      <c r="ZQ24" s="118"/>
      <c r="ZR24" s="118"/>
      <c r="ZS24" s="118"/>
      <c r="ZT24" s="118"/>
      <c r="ZU24" s="118"/>
      <c r="ZV24" s="118"/>
      <c r="ZW24" s="118"/>
      <c r="ZX24" s="118"/>
      <c r="ZY24" s="118"/>
      <c r="ZZ24" s="118"/>
      <c r="AAA24" s="118"/>
      <c r="AAB24" s="118"/>
      <c r="AAC24" s="118"/>
      <c r="AAD24" s="118"/>
      <c r="AAE24" s="118"/>
      <c r="AAF24" s="118"/>
      <c r="AAG24" s="118"/>
      <c r="AAH24" s="118"/>
      <c r="AAI24" s="118"/>
      <c r="AAJ24" s="118"/>
      <c r="AAK24" s="118"/>
      <c r="AAL24" s="118"/>
      <c r="AAM24" s="118"/>
      <c r="AAN24" s="118"/>
      <c r="AAO24" s="118"/>
      <c r="AAP24" s="118"/>
      <c r="AAQ24" s="118"/>
      <c r="AAR24" s="118"/>
      <c r="AAS24" s="118"/>
      <c r="AAT24" s="118"/>
      <c r="AAU24" s="118"/>
      <c r="AAV24" s="118"/>
      <c r="AAW24" s="118"/>
      <c r="AAX24" s="118"/>
      <c r="AAY24" s="118"/>
      <c r="AAZ24" s="118"/>
      <c r="ABA24" s="118"/>
      <c r="ABB24" s="118"/>
      <c r="ABC24" s="118"/>
      <c r="ABD24" s="118"/>
      <c r="ABE24" s="118"/>
      <c r="ABF24" s="118"/>
      <c r="ABG24" s="118"/>
      <c r="ABH24" s="118"/>
      <c r="ABI24" s="118"/>
      <c r="ABJ24" s="118"/>
      <c r="ABK24" s="118"/>
      <c r="ABL24" s="118"/>
      <c r="ABM24" s="118"/>
      <c r="ABN24" s="118"/>
      <c r="ABO24" s="118"/>
      <c r="ABP24" s="118"/>
      <c r="ABQ24" s="118"/>
      <c r="ABR24" s="118"/>
      <c r="ABS24" s="118"/>
      <c r="ABT24" s="118"/>
      <c r="ABU24" s="118"/>
      <c r="ABV24" s="118"/>
      <c r="ABW24" s="118"/>
      <c r="ABX24" s="118"/>
      <c r="ABY24" s="118"/>
      <c r="ABZ24" s="118"/>
      <c r="ACA24" s="118"/>
      <c r="ACB24" s="118"/>
      <c r="ACC24" s="118"/>
      <c r="ACD24" s="118"/>
      <c r="ACE24" s="118"/>
      <c r="ACF24" s="118"/>
      <c r="ACG24" s="118"/>
      <c r="ACH24" s="118"/>
      <c r="ACI24" s="118"/>
      <c r="ACJ24" s="118"/>
      <c r="ACK24" s="118"/>
      <c r="ACL24" s="118"/>
      <c r="ACM24" s="118"/>
      <c r="ACN24" s="118"/>
      <c r="ACO24" s="118"/>
      <c r="ACP24" s="118"/>
      <c r="ACQ24" s="118"/>
      <c r="ACR24" s="118"/>
      <c r="ACS24" s="118"/>
      <c r="ACT24" s="118"/>
      <c r="ACU24" s="118"/>
      <c r="ACV24" s="118"/>
      <c r="ACW24" s="118"/>
      <c r="ACX24" s="118"/>
      <c r="ACY24" s="118"/>
      <c r="ACZ24" s="118"/>
      <c r="ADA24" s="118"/>
      <c r="ADB24" s="118"/>
      <c r="ADC24" s="118"/>
      <c r="ADD24" s="118"/>
      <c r="ADE24" s="118"/>
      <c r="ADF24" s="118"/>
      <c r="ADG24" s="118"/>
      <c r="ADH24" s="118"/>
      <c r="ADI24" s="118"/>
      <c r="ADJ24" s="118"/>
      <c r="ADK24" s="118"/>
      <c r="ADL24" s="118"/>
      <c r="ADM24" s="118"/>
      <c r="ADN24" s="118"/>
      <c r="ADO24" s="118"/>
      <c r="ADP24" s="118"/>
      <c r="ADQ24" s="118"/>
      <c r="ADR24" s="118"/>
      <c r="ADS24" s="118"/>
      <c r="ADT24" s="118"/>
      <c r="ADU24" s="118"/>
      <c r="ADV24" s="118"/>
      <c r="ADW24" s="118"/>
      <c r="ADX24" s="118"/>
      <c r="ADY24" s="118"/>
      <c r="ADZ24" s="118"/>
      <c r="AEA24" s="118"/>
      <c r="AEB24" s="118"/>
      <c r="AEC24" s="118"/>
      <c r="AED24" s="118"/>
      <c r="AEE24" s="118"/>
      <c r="AEF24" s="118"/>
      <c r="AEG24" s="118"/>
      <c r="AEH24" s="118"/>
      <c r="AEI24" s="118"/>
      <c r="AEJ24" s="118"/>
      <c r="AEK24" s="118"/>
      <c r="AEL24" s="118"/>
      <c r="AEM24" s="118"/>
      <c r="AEN24" s="118"/>
      <c r="AEO24" s="118"/>
      <c r="AEP24" s="118"/>
      <c r="AEQ24" s="118"/>
      <c r="AER24" s="118"/>
      <c r="AES24" s="118"/>
      <c r="AET24" s="118"/>
      <c r="AEU24" s="118"/>
      <c r="AEV24" s="118"/>
      <c r="AEW24" s="118"/>
      <c r="AEX24" s="118"/>
      <c r="AEY24" s="118"/>
      <c r="AEZ24" s="118"/>
      <c r="AFA24" s="118"/>
      <c r="AFB24" s="118"/>
      <c r="AFC24" s="118"/>
      <c r="AFD24" s="118"/>
      <c r="AFE24" s="118"/>
      <c r="AFF24" s="118"/>
      <c r="AFG24" s="118"/>
      <c r="AFH24" s="118"/>
      <c r="AFI24" s="118"/>
      <c r="AFJ24" s="118"/>
      <c r="AFK24" s="118"/>
      <c r="AFL24" s="118"/>
      <c r="AFM24" s="118"/>
      <c r="AFN24" s="118"/>
      <c r="AFO24" s="118"/>
      <c r="AFP24" s="118"/>
      <c r="AFQ24" s="118"/>
      <c r="AFR24" s="118"/>
      <c r="AFS24" s="118"/>
      <c r="AFT24" s="118"/>
      <c r="AFU24" s="118"/>
      <c r="AFV24" s="118"/>
      <c r="AFW24" s="118"/>
    </row>
    <row r="25" spans="1:855" s="141" customFormat="1" ht="16.5" thickBot="1" x14ac:dyDescent="0.3">
      <c r="A25" s="142" t="s">
        <v>91</v>
      </c>
      <c r="B25" s="143">
        <v>42987.702702702707</v>
      </c>
      <c r="C25" s="143"/>
      <c r="D25" s="144">
        <v>44030.54054054054</v>
      </c>
      <c r="E25" s="118"/>
      <c r="F25" s="118"/>
      <c r="G25" s="136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  <c r="AS25" s="118"/>
      <c r="AT25" s="118"/>
      <c r="AU25" s="118"/>
      <c r="AV25" s="118"/>
      <c r="AW25" s="118"/>
      <c r="AX25" s="118"/>
      <c r="AY25" s="118"/>
      <c r="AZ25" s="118"/>
      <c r="BA25" s="118"/>
      <c r="BB25" s="118"/>
      <c r="BC25" s="118"/>
      <c r="BD25" s="118"/>
      <c r="BE25" s="118"/>
      <c r="BF25" s="118"/>
      <c r="BG25" s="118"/>
      <c r="BH25" s="118"/>
      <c r="BI25" s="118"/>
      <c r="BJ25" s="118"/>
      <c r="BK25" s="118"/>
      <c r="BL25" s="118"/>
      <c r="BM25" s="118"/>
      <c r="BN25" s="118"/>
      <c r="BO25" s="118"/>
      <c r="BP25" s="118"/>
      <c r="BQ25" s="118"/>
      <c r="BR25" s="118"/>
      <c r="BS25" s="118"/>
      <c r="BT25" s="118"/>
      <c r="BU25" s="118"/>
      <c r="BV25" s="118"/>
      <c r="BW25" s="118"/>
      <c r="BX25" s="118"/>
      <c r="BY25" s="118"/>
      <c r="BZ25" s="118"/>
      <c r="CA25" s="118"/>
      <c r="CB25" s="118"/>
      <c r="CC25" s="118"/>
      <c r="CD25" s="118"/>
      <c r="CE25" s="118"/>
      <c r="CF25" s="118"/>
      <c r="CG25" s="118"/>
      <c r="CH25" s="118"/>
      <c r="CI25" s="118"/>
      <c r="CJ25" s="118"/>
      <c r="CK25" s="118"/>
      <c r="CL25" s="118"/>
      <c r="CM25" s="118"/>
      <c r="CN25" s="118"/>
      <c r="CO25" s="118"/>
      <c r="CP25" s="118"/>
      <c r="CQ25" s="118"/>
      <c r="CR25" s="118"/>
      <c r="CS25" s="118"/>
      <c r="CT25" s="118"/>
      <c r="CU25" s="118"/>
      <c r="CV25" s="118"/>
      <c r="CW25" s="118"/>
      <c r="CX25" s="118"/>
      <c r="CY25" s="118"/>
      <c r="CZ25" s="118"/>
      <c r="DA25" s="118"/>
      <c r="DB25" s="118"/>
      <c r="DC25" s="118"/>
      <c r="DD25" s="118"/>
      <c r="DE25" s="118"/>
      <c r="DF25" s="118"/>
      <c r="DG25" s="118"/>
      <c r="DH25" s="118"/>
      <c r="DI25" s="118"/>
      <c r="DJ25" s="118"/>
      <c r="DK25" s="118"/>
      <c r="DL25" s="118"/>
      <c r="DM25" s="118"/>
      <c r="DN25" s="118"/>
      <c r="DO25" s="118"/>
      <c r="DP25" s="118"/>
      <c r="DQ25" s="118"/>
      <c r="DR25" s="118"/>
      <c r="DS25" s="118"/>
      <c r="DT25" s="118"/>
      <c r="DU25" s="118"/>
      <c r="DV25" s="118"/>
      <c r="DW25" s="118"/>
      <c r="DX25" s="118"/>
      <c r="DY25" s="118"/>
      <c r="DZ25" s="118"/>
      <c r="EA25" s="118"/>
      <c r="EB25" s="118"/>
      <c r="EC25" s="118"/>
      <c r="ED25" s="118"/>
      <c r="EE25" s="118"/>
      <c r="EF25" s="118"/>
      <c r="EG25" s="118"/>
      <c r="EH25" s="118"/>
      <c r="EI25" s="118"/>
      <c r="EJ25" s="118"/>
      <c r="EK25" s="118"/>
      <c r="EL25" s="118"/>
      <c r="EM25" s="118"/>
      <c r="EN25" s="118"/>
      <c r="EO25" s="118"/>
      <c r="EP25" s="118"/>
      <c r="EQ25" s="118"/>
      <c r="ER25" s="118"/>
      <c r="ES25" s="118"/>
      <c r="ET25" s="118"/>
      <c r="EU25" s="118"/>
      <c r="EV25" s="118"/>
      <c r="EW25" s="118"/>
      <c r="EX25" s="118"/>
      <c r="EY25" s="118"/>
      <c r="EZ25" s="118"/>
      <c r="FA25" s="118"/>
      <c r="FB25" s="118"/>
      <c r="FC25" s="118"/>
      <c r="FD25" s="118"/>
      <c r="FE25" s="118"/>
      <c r="FF25" s="118"/>
      <c r="FG25" s="118"/>
      <c r="FH25" s="118"/>
      <c r="FI25" s="118"/>
      <c r="FJ25" s="118"/>
      <c r="FK25" s="118"/>
      <c r="FL25" s="118"/>
      <c r="FM25" s="118"/>
      <c r="FN25" s="118"/>
      <c r="FO25" s="118"/>
      <c r="FP25" s="118"/>
      <c r="FQ25" s="118"/>
      <c r="FR25" s="118"/>
      <c r="FS25" s="118"/>
      <c r="FT25" s="118"/>
      <c r="FU25" s="118"/>
      <c r="FV25" s="118"/>
      <c r="FW25" s="118"/>
      <c r="FX25" s="118"/>
      <c r="FY25" s="118"/>
      <c r="FZ25" s="118"/>
      <c r="GA25" s="118"/>
      <c r="GB25" s="118"/>
      <c r="GC25" s="118"/>
      <c r="GD25" s="118"/>
      <c r="GE25" s="118"/>
      <c r="GF25" s="118"/>
      <c r="GG25" s="118"/>
      <c r="GH25" s="118"/>
      <c r="GI25" s="118"/>
      <c r="GJ25" s="118"/>
      <c r="GK25" s="118"/>
      <c r="GL25" s="118"/>
      <c r="GM25" s="118"/>
      <c r="GN25" s="118"/>
      <c r="GO25" s="118"/>
      <c r="GP25" s="118"/>
      <c r="GQ25" s="118"/>
      <c r="GR25" s="118"/>
      <c r="GS25" s="118"/>
      <c r="GT25" s="118"/>
      <c r="GU25" s="118"/>
      <c r="GV25" s="118"/>
      <c r="GW25" s="118"/>
      <c r="GX25" s="118"/>
      <c r="GY25" s="118"/>
      <c r="GZ25" s="118"/>
      <c r="HA25" s="118"/>
      <c r="HB25" s="118"/>
      <c r="HC25" s="118"/>
      <c r="HD25" s="118"/>
      <c r="HE25" s="118"/>
      <c r="HF25" s="118"/>
      <c r="HG25" s="118"/>
      <c r="HH25" s="118"/>
      <c r="HI25" s="118"/>
      <c r="HJ25" s="118"/>
      <c r="HK25" s="118"/>
      <c r="HL25" s="118"/>
      <c r="HM25" s="118"/>
      <c r="HN25" s="118"/>
      <c r="HO25" s="118"/>
      <c r="HP25" s="118"/>
      <c r="HQ25" s="118"/>
      <c r="HR25" s="118"/>
      <c r="HS25" s="118"/>
      <c r="HT25" s="118"/>
      <c r="HU25" s="118"/>
      <c r="HV25" s="118"/>
      <c r="HW25" s="118"/>
      <c r="HX25" s="118"/>
      <c r="HY25" s="118"/>
      <c r="HZ25" s="118"/>
      <c r="IA25" s="118"/>
      <c r="IB25" s="118"/>
      <c r="IC25" s="118"/>
      <c r="ID25" s="118"/>
      <c r="IE25" s="118"/>
      <c r="IF25" s="118"/>
      <c r="IG25" s="118"/>
      <c r="IH25" s="118"/>
      <c r="II25" s="118"/>
      <c r="IJ25" s="118"/>
      <c r="IK25" s="118"/>
      <c r="IL25" s="118"/>
      <c r="IM25" s="118"/>
      <c r="IN25" s="118"/>
      <c r="IO25" s="118"/>
      <c r="IP25" s="118"/>
      <c r="IQ25" s="118"/>
      <c r="IR25" s="118"/>
      <c r="IS25" s="118"/>
      <c r="IT25" s="118"/>
      <c r="IU25" s="118"/>
      <c r="IV25" s="118"/>
      <c r="IW25" s="118"/>
      <c r="IX25" s="118"/>
      <c r="IY25" s="118"/>
      <c r="IZ25" s="118"/>
      <c r="JA25" s="118"/>
      <c r="JB25" s="118"/>
      <c r="JC25" s="118"/>
      <c r="JD25" s="118"/>
      <c r="JE25" s="118"/>
      <c r="JF25" s="118"/>
      <c r="JG25" s="118"/>
      <c r="JH25" s="118"/>
      <c r="JI25" s="118"/>
      <c r="JJ25" s="118"/>
      <c r="JK25" s="118"/>
      <c r="JL25" s="118"/>
      <c r="JM25" s="118"/>
      <c r="JN25" s="118"/>
      <c r="JO25" s="118"/>
      <c r="JP25" s="118"/>
      <c r="JQ25" s="118"/>
      <c r="JR25" s="118"/>
      <c r="JS25" s="118"/>
      <c r="JT25" s="118"/>
      <c r="JU25" s="118"/>
      <c r="JV25" s="118"/>
      <c r="JW25" s="118"/>
      <c r="JX25" s="118"/>
      <c r="JY25" s="118"/>
      <c r="JZ25" s="118"/>
      <c r="KA25" s="118"/>
      <c r="KB25" s="118"/>
      <c r="KC25" s="118"/>
      <c r="KD25" s="118"/>
      <c r="KE25" s="118"/>
      <c r="KF25" s="118"/>
      <c r="KG25" s="118"/>
      <c r="KH25" s="118"/>
      <c r="KI25" s="118"/>
      <c r="KJ25" s="118"/>
      <c r="KK25" s="118"/>
      <c r="KL25" s="118"/>
      <c r="KM25" s="118"/>
      <c r="KN25" s="118"/>
      <c r="KO25" s="118"/>
      <c r="KP25" s="118"/>
      <c r="KQ25" s="118"/>
      <c r="KR25" s="118"/>
      <c r="KS25" s="118"/>
      <c r="KT25" s="118"/>
      <c r="KU25" s="118"/>
      <c r="KV25" s="118"/>
      <c r="KW25" s="118"/>
      <c r="KX25" s="118"/>
      <c r="KY25" s="118"/>
      <c r="KZ25" s="118"/>
      <c r="LA25" s="118"/>
      <c r="LB25" s="118"/>
      <c r="LC25" s="118"/>
      <c r="LD25" s="118"/>
      <c r="LE25" s="118"/>
      <c r="LF25" s="118"/>
      <c r="LG25" s="118"/>
      <c r="LH25" s="118"/>
      <c r="LI25" s="118"/>
      <c r="LJ25" s="118"/>
      <c r="LK25" s="118"/>
      <c r="LL25" s="118"/>
      <c r="LM25" s="118"/>
      <c r="LN25" s="118"/>
      <c r="LO25" s="118"/>
      <c r="LP25" s="118"/>
      <c r="LQ25" s="118"/>
      <c r="LR25" s="118"/>
      <c r="LS25" s="118"/>
      <c r="LT25" s="118"/>
      <c r="LU25" s="118"/>
      <c r="LV25" s="118"/>
      <c r="LW25" s="118"/>
      <c r="LX25" s="118"/>
      <c r="LY25" s="118"/>
      <c r="LZ25" s="118"/>
      <c r="MA25" s="118"/>
      <c r="MB25" s="118"/>
      <c r="MC25" s="118"/>
      <c r="MD25" s="118"/>
      <c r="ME25" s="118"/>
      <c r="MF25" s="118"/>
      <c r="MG25" s="118"/>
      <c r="MH25" s="118"/>
      <c r="MI25" s="118"/>
      <c r="MJ25" s="118"/>
      <c r="MK25" s="118"/>
      <c r="ML25" s="118"/>
      <c r="MM25" s="118"/>
      <c r="MN25" s="118"/>
      <c r="MO25" s="118"/>
      <c r="MP25" s="118"/>
      <c r="MQ25" s="118"/>
      <c r="MR25" s="118"/>
      <c r="MS25" s="118"/>
      <c r="MT25" s="118"/>
      <c r="MU25" s="118"/>
      <c r="MV25" s="118"/>
      <c r="MW25" s="118"/>
      <c r="MX25" s="118"/>
      <c r="MY25" s="118"/>
      <c r="MZ25" s="118"/>
      <c r="NA25" s="118"/>
      <c r="NB25" s="118"/>
      <c r="NC25" s="118"/>
      <c r="ND25" s="118"/>
      <c r="NE25" s="118"/>
      <c r="NF25" s="118"/>
      <c r="NG25" s="118"/>
      <c r="NH25" s="118"/>
      <c r="NI25" s="118"/>
      <c r="NJ25" s="118"/>
      <c r="NK25" s="118"/>
      <c r="NL25" s="118"/>
      <c r="NM25" s="118"/>
      <c r="NN25" s="118"/>
      <c r="NO25" s="118"/>
      <c r="NP25" s="118"/>
      <c r="NQ25" s="118"/>
      <c r="NR25" s="118"/>
      <c r="NS25" s="118"/>
      <c r="NT25" s="118"/>
      <c r="NU25" s="118"/>
      <c r="NV25" s="118"/>
      <c r="NW25" s="118"/>
      <c r="NX25" s="118"/>
      <c r="NY25" s="118"/>
      <c r="NZ25" s="118"/>
      <c r="OA25" s="118"/>
      <c r="OB25" s="118"/>
      <c r="OC25" s="118"/>
      <c r="OD25" s="118"/>
      <c r="OE25" s="118"/>
      <c r="OF25" s="118"/>
      <c r="OG25" s="118"/>
      <c r="OH25" s="118"/>
      <c r="OI25" s="118"/>
      <c r="OJ25" s="118"/>
      <c r="OK25" s="118"/>
      <c r="OL25" s="118"/>
      <c r="OM25" s="118"/>
      <c r="ON25" s="118"/>
      <c r="OO25" s="118"/>
      <c r="OP25" s="118"/>
      <c r="OQ25" s="118"/>
      <c r="OR25" s="118"/>
      <c r="OS25" s="118"/>
      <c r="OT25" s="118"/>
      <c r="OU25" s="118"/>
      <c r="OV25" s="118"/>
      <c r="OW25" s="118"/>
      <c r="OX25" s="118"/>
      <c r="OY25" s="118"/>
      <c r="OZ25" s="118"/>
      <c r="PA25" s="118"/>
      <c r="PB25" s="118"/>
      <c r="PC25" s="118"/>
      <c r="PD25" s="118"/>
      <c r="PE25" s="118"/>
      <c r="PF25" s="118"/>
      <c r="PG25" s="118"/>
      <c r="PH25" s="118"/>
      <c r="PI25" s="118"/>
      <c r="PJ25" s="118"/>
      <c r="PK25" s="118"/>
      <c r="PL25" s="118"/>
      <c r="PM25" s="118"/>
      <c r="PN25" s="118"/>
      <c r="PO25" s="118"/>
      <c r="PP25" s="118"/>
      <c r="PQ25" s="118"/>
      <c r="PR25" s="118"/>
      <c r="PS25" s="118"/>
      <c r="PT25" s="118"/>
      <c r="PU25" s="118"/>
      <c r="PV25" s="118"/>
      <c r="PW25" s="118"/>
      <c r="PX25" s="118"/>
      <c r="PY25" s="118"/>
      <c r="PZ25" s="118"/>
      <c r="QA25" s="118"/>
      <c r="QB25" s="118"/>
      <c r="QC25" s="118"/>
      <c r="QD25" s="118"/>
      <c r="QE25" s="118"/>
      <c r="QF25" s="118"/>
      <c r="QG25" s="118"/>
      <c r="QH25" s="118"/>
      <c r="QI25" s="118"/>
      <c r="QJ25" s="118"/>
      <c r="QK25" s="118"/>
      <c r="QL25" s="118"/>
      <c r="QM25" s="118"/>
      <c r="QN25" s="118"/>
      <c r="QO25" s="118"/>
      <c r="QP25" s="118"/>
      <c r="QQ25" s="118"/>
      <c r="QR25" s="118"/>
      <c r="QS25" s="118"/>
      <c r="QT25" s="118"/>
      <c r="QU25" s="118"/>
      <c r="QV25" s="118"/>
      <c r="QW25" s="118"/>
      <c r="QX25" s="118"/>
      <c r="QY25" s="118"/>
      <c r="QZ25" s="118"/>
      <c r="RA25" s="118"/>
      <c r="RB25" s="118"/>
      <c r="RC25" s="118"/>
      <c r="RD25" s="118"/>
      <c r="RE25" s="118"/>
      <c r="RF25" s="118"/>
      <c r="RG25" s="118"/>
      <c r="RH25" s="118"/>
      <c r="RI25" s="118"/>
      <c r="RJ25" s="118"/>
      <c r="RK25" s="118"/>
      <c r="RL25" s="118"/>
      <c r="RM25" s="118"/>
      <c r="RN25" s="118"/>
      <c r="RO25" s="118"/>
      <c r="RP25" s="118"/>
      <c r="RQ25" s="118"/>
      <c r="RR25" s="118"/>
      <c r="RS25" s="118"/>
      <c r="RT25" s="118"/>
      <c r="RU25" s="118"/>
      <c r="RV25" s="118"/>
      <c r="RW25" s="118"/>
      <c r="RX25" s="118"/>
      <c r="RY25" s="118"/>
      <c r="RZ25" s="118"/>
      <c r="SA25" s="118"/>
      <c r="SB25" s="118"/>
      <c r="SC25" s="118"/>
      <c r="SD25" s="118"/>
      <c r="SE25" s="118"/>
      <c r="SF25" s="118"/>
      <c r="SG25" s="118"/>
      <c r="SH25" s="118"/>
      <c r="SI25" s="118"/>
      <c r="SJ25" s="118"/>
      <c r="SK25" s="118"/>
      <c r="SL25" s="118"/>
      <c r="SM25" s="118"/>
      <c r="SN25" s="118"/>
      <c r="SO25" s="118"/>
      <c r="SP25" s="118"/>
      <c r="SQ25" s="118"/>
      <c r="SR25" s="118"/>
      <c r="SS25" s="118"/>
      <c r="ST25" s="118"/>
      <c r="SU25" s="118"/>
      <c r="SV25" s="118"/>
      <c r="SW25" s="118"/>
      <c r="SX25" s="118"/>
      <c r="SY25" s="118"/>
      <c r="SZ25" s="118"/>
      <c r="TA25" s="118"/>
      <c r="TB25" s="118"/>
      <c r="TC25" s="118"/>
      <c r="TD25" s="118"/>
      <c r="TE25" s="118"/>
      <c r="TF25" s="118"/>
      <c r="TG25" s="118"/>
      <c r="TH25" s="118"/>
      <c r="TI25" s="118"/>
      <c r="TJ25" s="118"/>
      <c r="TK25" s="118"/>
      <c r="TL25" s="118"/>
      <c r="TM25" s="118"/>
      <c r="TN25" s="118"/>
      <c r="TO25" s="118"/>
      <c r="TP25" s="118"/>
      <c r="TQ25" s="118"/>
      <c r="TR25" s="118"/>
      <c r="TS25" s="118"/>
      <c r="TT25" s="118"/>
      <c r="TU25" s="118"/>
      <c r="TV25" s="118"/>
      <c r="TW25" s="118"/>
      <c r="TX25" s="118"/>
      <c r="TY25" s="118"/>
      <c r="TZ25" s="118"/>
      <c r="UA25" s="118"/>
      <c r="UB25" s="118"/>
      <c r="UC25" s="118"/>
      <c r="UD25" s="118"/>
      <c r="UE25" s="118"/>
      <c r="UF25" s="118"/>
      <c r="UG25" s="118"/>
      <c r="UH25" s="118"/>
      <c r="UI25" s="118"/>
      <c r="UJ25" s="118"/>
      <c r="UK25" s="118"/>
      <c r="UL25" s="118"/>
      <c r="UM25" s="118"/>
      <c r="UN25" s="118"/>
      <c r="UO25" s="118"/>
      <c r="UP25" s="118"/>
      <c r="UQ25" s="118"/>
      <c r="UR25" s="118"/>
      <c r="US25" s="118"/>
      <c r="UT25" s="118"/>
      <c r="UU25" s="118"/>
      <c r="UV25" s="118"/>
      <c r="UW25" s="118"/>
      <c r="UX25" s="118"/>
      <c r="UY25" s="118"/>
      <c r="UZ25" s="118"/>
      <c r="VA25" s="118"/>
      <c r="VB25" s="118"/>
      <c r="VC25" s="118"/>
      <c r="VD25" s="118"/>
      <c r="VE25" s="118"/>
      <c r="VF25" s="118"/>
      <c r="VG25" s="118"/>
      <c r="VH25" s="118"/>
      <c r="VI25" s="118"/>
      <c r="VJ25" s="118"/>
      <c r="VK25" s="118"/>
      <c r="VL25" s="118"/>
      <c r="VM25" s="118"/>
      <c r="VN25" s="118"/>
      <c r="VO25" s="118"/>
      <c r="VP25" s="118"/>
      <c r="VQ25" s="118"/>
      <c r="VR25" s="118"/>
      <c r="VS25" s="118"/>
      <c r="VT25" s="118"/>
      <c r="VU25" s="118"/>
      <c r="VV25" s="118"/>
      <c r="VW25" s="118"/>
      <c r="VX25" s="118"/>
      <c r="VY25" s="118"/>
      <c r="VZ25" s="118"/>
      <c r="WA25" s="118"/>
      <c r="WB25" s="118"/>
      <c r="WC25" s="118"/>
      <c r="WD25" s="118"/>
      <c r="WE25" s="118"/>
      <c r="WF25" s="118"/>
      <c r="WG25" s="118"/>
      <c r="WH25" s="118"/>
      <c r="WI25" s="118"/>
      <c r="WJ25" s="118"/>
      <c r="WK25" s="118"/>
      <c r="WL25" s="118"/>
      <c r="WM25" s="118"/>
      <c r="WN25" s="118"/>
      <c r="WO25" s="118"/>
      <c r="WP25" s="118"/>
      <c r="WQ25" s="118"/>
      <c r="WR25" s="118"/>
      <c r="WS25" s="118"/>
      <c r="WT25" s="118"/>
      <c r="WU25" s="118"/>
      <c r="WV25" s="118"/>
      <c r="WW25" s="118"/>
      <c r="WX25" s="118"/>
      <c r="WY25" s="118"/>
      <c r="WZ25" s="118"/>
      <c r="XA25" s="118"/>
      <c r="XB25" s="118"/>
      <c r="XC25" s="118"/>
      <c r="XD25" s="118"/>
      <c r="XE25" s="118"/>
      <c r="XF25" s="118"/>
      <c r="XG25" s="118"/>
      <c r="XH25" s="118"/>
      <c r="XI25" s="118"/>
      <c r="XJ25" s="118"/>
      <c r="XK25" s="118"/>
      <c r="XL25" s="118"/>
      <c r="XM25" s="118"/>
      <c r="XN25" s="118"/>
      <c r="XO25" s="118"/>
      <c r="XP25" s="118"/>
      <c r="XQ25" s="118"/>
      <c r="XR25" s="118"/>
      <c r="XS25" s="118"/>
      <c r="XT25" s="118"/>
      <c r="XU25" s="118"/>
      <c r="XV25" s="118"/>
      <c r="XW25" s="118"/>
      <c r="XX25" s="118"/>
      <c r="XY25" s="118"/>
      <c r="XZ25" s="118"/>
      <c r="YA25" s="118"/>
      <c r="YB25" s="118"/>
      <c r="YC25" s="118"/>
      <c r="YD25" s="118"/>
      <c r="YE25" s="118"/>
      <c r="YF25" s="118"/>
      <c r="YG25" s="118"/>
      <c r="YH25" s="118"/>
      <c r="YI25" s="118"/>
      <c r="YJ25" s="118"/>
      <c r="YK25" s="118"/>
      <c r="YL25" s="118"/>
      <c r="YM25" s="118"/>
      <c r="YN25" s="118"/>
      <c r="YO25" s="118"/>
      <c r="YP25" s="118"/>
      <c r="YQ25" s="118"/>
      <c r="YR25" s="118"/>
      <c r="YS25" s="118"/>
      <c r="YT25" s="118"/>
      <c r="YU25" s="118"/>
      <c r="YV25" s="118"/>
      <c r="YW25" s="118"/>
      <c r="YX25" s="118"/>
      <c r="YY25" s="118"/>
      <c r="YZ25" s="118"/>
      <c r="ZA25" s="118"/>
      <c r="ZB25" s="118"/>
      <c r="ZC25" s="118"/>
      <c r="ZD25" s="118"/>
      <c r="ZE25" s="118"/>
      <c r="ZF25" s="118"/>
      <c r="ZG25" s="118"/>
      <c r="ZH25" s="118"/>
      <c r="ZI25" s="118"/>
      <c r="ZJ25" s="118"/>
      <c r="ZK25" s="118"/>
      <c r="ZL25" s="118"/>
      <c r="ZM25" s="118"/>
      <c r="ZN25" s="118"/>
      <c r="ZO25" s="118"/>
      <c r="ZP25" s="118"/>
      <c r="ZQ25" s="118"/>
      <c r="ZR25" s="118"/>
      <c r="ZS25" s="118"/>
      <c r="ZT25" s="118"/>
      <c r="ZU25" s="118"/>
      <c r="ZV25" s="118"/>
      <c r="ZW25" s="118"/>
      <c r="ZX25" s="118"/>
      <c r="ZY25" s="118"/>
      <c r="ZZ25" s="118"/>
      <c r="AAA25" s="118"/>
      <c r="AAB25" s="118"/>
      <c r="AAC25" s="118"/>
      <c r="AAD25" s="118"/>
      <c r="AAE25" s="118"/>
      <c r="AAF25" s="118"/>
      <c r="AAG25" s="118"/>
      <c r="AAH25" s="118"/>
      <c r="AAI25" s="118"/>
      <c r="AAJ25" s="118"/>
      <c r="AAK25" s="118"/>
      <c r="AAL25" s="118"/>
      <c r="AAM25" s="118"/>
      <c r="AAN25" s="118"/>
      <c r="AAO25" s="118"/>
      <c r="AAP25" s="118"/>
      <c r="AAQ25" s="118"/>
      <c r="AAR25" s="118"/>
      <c r="AAS25" s="118"/>
      <c r="AAT25" s="118"/>
      <c r="AAU25" s="118"/>
      <c r="AAV25" s="118"/>
      <c r="AAW25" s="118"/>
      <c r="AAX25" s="118"/>
      <c r="AAY25" s="118"/>
      <c r="AAZ25" s="118"/>
      <c r="ABA25" s="118"/>
      <c r="ABB25" s="118"/>
      <c r="ABC25" s="118"/>
      <c r="ABD25" s="118"/>
      <c r="ABE25" s="118"/>
      <c r="ABF25" s="118"/>
      <c r="ABG25" s="118"/>
      <c r="ABH25" s="118"/>
      <c r="ABI25" s="118"/>
      <c r="ABJ25" s="118"/>
      <c r="ABK25" s="118"/>
      <c r="ABL25" s="118"/>
      <c r="ABM25" s="118"/>
      <c r="ABN25" s="118"/>
      <c r="ABO25" s="118"/>
      <c r="ABP25" s="118"/>
      <c r="ABQ25" s="118"/>
      <c r="ABR25" s="118"/>
      <c r="ABS25" s="118"/>
      <c r="ABT25" s="118"/>
      <c r="ABU25" s="118"/>
      <c r="ABV25" s="118"/>
      <c r="ABW25" s="118"/>
      <c r="ABX25" s="118"/>
      <c r="ABY25" s="118"/>
      <c r="ABZ25" s="118"/>
      <c r="ACA25" s="118"/>
      <c r="ACB25" s="118"/>
      <c r="ACC25" s="118"/>
      <c r="ACD25" s="118"/>
      <c r="ACE25" s="118"/>
      <c r="ACF25" s="118"/>
      <c r="ACG25" s="118"/>
      <c r="ACH25" s="118"/>
      <c r="ACI25" s="118"/>
      <c r="ACJ25" s="118"/>
      <c r="ACK25" s="118"/>
      <c r="ACL25" s="118"/>
      <c r="ACM25" s="118"/>
      <c r="ACN25" s="118"/>
      <c r="ACO25" s="118"/>
      <c r="ACP25" s="118"/>
      <c r="ACQ25" s="118"/>
      <c r="ACR25" s="118"/>
      <c r="ACS25" s="118"/>
      <c r="ACT25" s="118"/>
      <c r="ACU25" s="118"/>
      <c r="ACV25" s="118"/>
      <c r="ACW25" s="118"/>
      <c r="ACX25" s="118"/>
      <c r="ACY25" s="118"/>
      <c r="ACZ25" s="118"/>
      <c r="ADA25" s="118"/>
      <c r="ADB25" s="118"/>
      <c r="ADC25" s="118"/>
      <c r="ADD25" s="118"/>
      <c r="ADE25" s="118"/>
      <c r="ADF25" s="118"/>
      <c r="ADG25" s="118"/>
      <c r="ADH25" s="118"/>
      <c r="ADI25" s="118"/>
      <c r="ADJ25" s="118"/>
      <c r="ADK25" s="118"/>
      <c r="ADL25" s="118"/>
      <c r="ADM25" s="118"/>
      <c r="ADN25" s="118"/>
      <c r="ADO25" s="118"/>
      <c r="ADP25" s="118"/>
      <c r="ADQ25" s="118"/>
      <c r="ADR25" s="118"/>
      <c r="ADS25" s="118"/>
      <c r="ADT25" s="118"/>
      <c r="ADU25" s="118"/>
      <c r="ADV25" s="118"/>
      <c r="ADW25" s="118"/>
      <c r="ADX25" s="118"/>
      <c r="ADY25" s="118"/>
      <c r="ADZ25" s="118"/>
      <c r="AEA25" s="118"/>
      <c r="AEB25" s="118"/>
      <c r="AEC25" s="118"/>
      <c r="AED25" s="118"/>
      <c r="AEE25" s="118"/>
      <c r="AEF25" s="118"/>
      <c r="AEG25" s="118"/>
      <c r="AEH25" s="118"/>
      <c r="AEI25" s="118"/>
      <c r="AEJ25" s="118"/>
      <c r="AEK25" s="118"/>
      <c r="AEL25" s="118"/>
      <c r="AEM25" s="118"/>
      <c r="AEN25" s="118"/>
      <c r="AEO25" s="118"/>
      <c r="AEP25" s="118"/>
      <c r="AEQ25" s="118"/>
      <c r="AER25" s="118"/>
      <c r="AES25" s="118"/>
      <c r="AET25" s="118"/>
      <c r="AEU25" s="118"/>
      <c r="AEV25" s="118"/>
      <c r="AEW25" s="118"/>
      <c r="AEX25" s="118"/>
      <c r="AEY25" s="118"/>
      <c r="AEZ25" s="118"/>
      <c r="AFA25" s="118"/>
      <c r="AFB25" s="118"/>
      <c r="AFC25" s="118"/>
      <c r="AFD25" s="118"/>
      <c r="AFE25" s="118"/>
      <c r="AFF25" s="118"/>
      <c r="AFG25" s="118"/>
      <c r="AFH25" s="118"/>
      <c r="AFI25" s="118"/>
      <c r="AFJ25" s="118"/>
      <c r="AFK25" s="118"/>
      <c r="AFL25" s="118"/>
      <c r="AFM25" s="118"/>
      <c r="AFN25" s="118"/>
      <c r="AFO25" s="118"/>
      <c r="AFP25" s="118"/>
      <c r="AFQ25" s="118"/>
      <c r="AFR25" s="118"/>
      <c r="AFS25" s="118"/>
      <c r="AFT25" s="118"/>
      <c r="AFU25" s="118"/>
      <c r="AFV25" s="118"/>
      <c r="AFW25" s="118"/>
    </row>
    <row r="26" spans="1:855" ht="15.75" x14ac:dyDescent="0.25">
      <c r="A26" s="145"/>
      <c r="B26" s="136"/>
      <c r="C26" s="123"/>
      <c r="D26" s="124"/>
      <c r="G26" s="136"/>
      <c r="I26" s="136"/>
    </row>
    <row r="27" spans="1:855" ht="15.75" x14ac:dyDescent="0.25">
      <c r="A27" s="145" t="s">
        <v>92</v>
      </c>
      <c r="B27" s="123"/>
      <c r="C27" s="123"/>
      <c r="D27" s="124"/>
      <c r="I27" s="136"/>
    </row>
    <row r="28" spans="1:855" ht="15.75" x14ac:dyDescent="0.25">
      <c r="A28" s="122" t="s">
        <v>93</v>
      </c>
      <c r="B28" s="133">
        <v>14870.378378378378</v>
      </c>
      <c r="C28" s="123"/>
      <c r="D28" s="124">
        <v>15323.621621621622</v>
      </c>
    </row>
    <row r="29" spans="1:855" ht="15.75" x14ac:dyDescent="0.25">
      <c r="A29" s="122" t="s">
        <v>94</v>
      </c>
      <c r="B29" s="133">
        <v>695.67567567567562</v>
      </c>
      <c r="C29" s="133"/>
      <c r="D29" s="124">
        <v>264.94594594594594</v>
      </c>
      <c r="F29" s="136"/>
    </row>
    <row r="30" spans="1:855" ht="15.75" x14ac:dyDescent="0.25">
      <c r="A30" s="122" t="s">
        <v>95</v>
      </c>
      <c r="B30" s="133">
        <v>97.243243243243242</v>
      </c>
      <c r="C30" s="133"/>
      <c r="D30" s="124">
        <v>88.378378378378372</v>
      </c>
    </row>
    <row r="31" spans="1:855" ht="15.75" x14ac:dyDescent="0.25">
      <c r="A31" s="122" t="s">
        <v>96</v>
      </c>
      <c r="B31" s="133"/>
      <c r="C31" s="133"/>
      <c r="D31" s="124"/>
    </row>
    <row r="32" spans="1:855" ht="15.75" x14ac:dyDescent="0.25">
      <c r="A32" s="122" t="s">
        <v>97</v>
      </c>
      <c r="B32" s="133">
        <v>1541.3243243243244</v>
      </c>
      <c r="C32" s="133"/>
      <c r="D32" s="124">
        <v>1413.6216216216217</v>
      </c>
    </row>
    <row r="33" spans="1:855" ht="15.75" x14ac:dyDescent="0.25">
      <c r="A33" s="122" t="s">
        <v>98</v>
      </c>
      <c r="B33" s="133">
        <v>12536.702702702703</v>
      </c>
      <c r="C33" s="133"/>
      <c r="D33" s="124">
        <v>13353.405405405405</v>
      </c>
    </row>
    <row r="34" spans="1:855" ht="15.75" x14ac:dyDescent="0.25">
      <c r="A34" s="122" t="s">
        <v>99</v>
      </c>
      <c r="B34" s="133">
        <v>1634.918918918919</v>
      </c>
      <c r="C34" s="133"/>
      <c r="D34" s="124">
        <v>1212.2162162162163</v>
      </c>
    </row>
    <row r="35" spans="1:855" ht="18" x14ac:dyDescent="0.4">
      <c r="A35" s="122" t="s">
        <v>100</v>
      </c>
      <c r="B35" s="134">
        <v>16</v>
      </c>
      <c r="C35" s="133"/>
      <c r="D35" s="135">
        <v>230.32432432432432</v>
      </c>
    </row>
    <row r="36" spans="1:855" ht="15.75" x14ac:dyDescent="0.25">
      <c r="A36" s="122" t="s">
        <v>101</v>
      </c>
      <c r="B36" s="133">
        <v>15728.945945945947</v>
      </c>
      <c r="C36" s="133"/>
      <c r="D36" s="124">
        <v>16209.567567567568</v>
      </c>
    </row>
    <row r="37" spans="1:855" ht="15.75" x14ac:dyDescent="0.25">
      <c r="A37" s="122" t="s">
        <v>102</v>
      </c>
      <c r="B37" s="133">
        <v>467.43243243243245</v>
      </c>
      <c r="C37" s="133"/>
      <c r="D37" s="124">
        <v>757.02702702702697</v>
      </c>
    </row>
    <row r="38" spans="1:855" ht="15.75" x14ac:dyDescent="0.25">
      <c r="A38" s="122" t="s">
        <v>22</v>
      </c>
      <c r="B38" s="133">
        <v>4201.0810810810808</v>
      </c>
      <c r="C38" s="123"/>
      <c r="D38" s="124">
        <v>4729.864864864865</v>
      </c>
    </row>
    <row r="39" spans="1:855" ht="15.75" x14ac:dyDescent="0.25">
      <c r="A39" s="122" t="s">
        <v>103</v>
      </c>
      <c r="B39" s="133">
        <v>296.56756756756755</v>
      </c>
      <c r="C39" s="123"/>
      <c r="D39" s="124">
        <v>248.83783783783784</v>
      </c>
    </row>
    <row r="40" spans="1:855" ht="15.75" x14ac:dyDescent="0.25">
      <c r="A40" s="122" t="s">
        <v>104</v>
      </c>
      <c r="B40" s="133">
        <v>35.918918918918919</v>
      </c>
      <c r="C40" s="123"/>
      <c r="D40" s="124">
        <v>45.918918918918919</v>
      </c>
    </row>
    <row r="41" spans="1:855" ht="15.75" x14ac:dyDescent="0.25">
      <c r="A41" s="122" t="s">
        <v>105</v>
      </c>
      <c r="B41" s="133">
        <v>13.135135135135135</v>
      </c>
      <c r="C41" s="123"/>
      <c r="D41" s="124">
        <v>20.162162162162161</v>
      </c>
    </row>
    <row r="42" spans="1:855" ht="15.75" x14ac:dyDescent="0.25">
      <c r="A42" s="122" t="s">
        <v>106</v>
      </c>
      <c r="B42" s="133">
        <v>4657.1891891891892</v>
      </c>
      <c r="C42" s="123"/>
      <c r="D42" s="124">
        <v>4324.7567567567567</v>
      </c>
    </row>
    <row r="43" spans="1:855" ht="15.75" x14ac:dyDescent="0.25">
      <c r="A43" s="122" t="s">
        <v>107</v>
      </c>
      <c r="B43" s="123">
        <v>172.24324324324326</v>
      </c>
      <c r="C43" s="123"/>
      <c r="D43" s="124">
        <v>189.72972972972974</v>
      </c>
    </row>
    <row r="44" spans="1:855" s="150" customFormat="1" ht="16.5" thickBot="1" x14ac:dyDescent="0.3">
      <c r="A44" s="146" t="s">
        <v>108</v>
      </c>
      <c r="B44" s="147">
        <v>41235.810810810799</v>
      </c>
      <c r="C44" s="147"/>
      <c r="D44" s="148">
        <v>42202.810810810814</v>
      </c>
      <c r="E44" s="117"/>
      <c r="F44" s="149"/>
      <c r="G44" s="149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  <c r="Y44" s="117"/>
      <c r="Z44" s="117"/>
      <c r="AA44" s="117"/>
      <c r="AB44" s="117"/>
      <c r="AC44" s="117"/>
      <c r="AD44" s="117"/>
      <c r="AE44" s="117"/>
      <c r="AF44" s="117"/>
      <c r="AG44" s="117"/>
      <c r="AH44" s="117"/>
      <c r="AI44" s="117"/>
      <c r="AJ44" s="117"/>
      <c r="AK44" s="117"/>
      <c r="AL44" s="117"/>
      <c r="AM44" s="117"/>
      <c r="AN44" s="117"/>
      <c r="AO44" s="117"/>
      <c r="AP44" s="117"/>
      <c r="AQ44" s="117"/>
      <c r="AR44" s="117"/>
      <c r="AS44" s="117"/>
      <c r="AT44" s="117"/>
      <c r="AU44" s="117"/>
      <c r="AV44" s="117"/>
      <c r="AW44" s="117"/>
      <c r="AX44" s="117"/>
      <c r="AY44" s="117"/>
      <c r="AZ44" s="117"/>
      <c r="BA44" s="117"/>
      <c r="BB44" s="117"/>
      <c r="BC44" s="117"/>
      <c r="BD44" s="117"/>
      <c r="BE44" s="117"/>
      <c r="BF44" s="117"/>
      <c r="BG44" s="117"/>
      <c r="BH44" s="117"/>
      <c r="BI44" s="117"/>
      <c r="BJ44" s="117"/>
      <c r="BK44" s="117"/>
      <c r="BL44" s="117"/>
      <c r="BM44" s="117"/>
      <c r="BN44" s="117"/>
      <c r="BO44" s="117"/>
      <c r="BP44" s="117"/>
      <c r="BQ44" s="117"/>
      <c r="BR44" s="117"/>
      <c r="BS44" s="117"/>
      <c r="BT44" s="117"/>
      <c r="BU44" s="117"/>
      <c r="BV44" s="117"/>
      <c r="BW44" s="117"/>
      <c r="BX44" s="117"/>
      <c r="BY44" s="117"/>
      <c r="BZ44" s="117"/>
      <c r="CA44" s="117"/>
      <c r="CB44" s="117"/>
      <c r="CC44" s="117"/>
      <c r="CD44" s="117"/>
      <c r="CE44" s="117"/>
      <c r="CF44" s="117"/>
      <c r="CG44" s="117"/>
      <c r="CH44" s="117"/>
      <c r="CI44" s="117"/>
      <c r="CJ44" s="117"/>
      <c r="CK44" s="117"/>
      <c r="CL44" s="117"/>
      <c r="CM44" s="117"/>
      <c r="CN44" s="117"/>
      <c r="CO44" s="117"/>
      <c r="CP44" s="117"/>
      <c r="CQ44" s="117"/>
      <c r="CR44" s="117"/>
      <c r="CS44" s="117"/>
      <c r="CT44" s="117"/>
      <c r="CU44" s="117"/>
      <c r="CV44" s="117"/>
      <c r="CW44" s="117"/>
      <c r="CX44" s="117"/>
      <c r="CY44" s="117"/>
      <c r="CZ44" s="117"/>
      <c r="DA44" s="117"/>
      <c r="DB44" s="117"/>
      <c r="DC44" s="117"/>
      <c r="DD44" s="117"/>
      <c r="DE44" s="117"/>
      <c r="DF44" s="117"/>
      <c r="DG44" s="117"/>
      <c r="DH44" s="117"/>
      <c r="DI44" s="117"/>
      <c r="DJ44" s="117"/>
      <c r="DK44" s="117"/>
      <c r="DL44" s="117"/>
      <c r="DM44" s="117"/>
      <c r="DN44" s="117"/>
      <c r="DO44" s="117"/>
      <c r="DP44" s="117"/>
      <c r="DQ44" s="117"/>
      <c r="DR44" s="117"/>
      <c r="DS44" s="117"/>
      <c r="DT44" s="117"/>
      <c r="DU44" s="117"/>
      <c r="DV44" s="117"/>
      <c r="DW44" s="117"/>
      <c r="DX44" s="117"/>
      <c r="DY44" s="117"/>
      <c r="DZ44" s="117"/>
      <c r="EA44" s="117"/>
      <c r="EB44" s="117"/>
      <c r="EC44" s="117"/>
      <c r="ED44" s="117"/>
      <c r="EE44" s="117"/>
      <c r="EF44" s="117"/>
      <c r="EG44" s="117"/>
      <c r="EH44" s="117"/>
      <c r="EI44" s="117"/>
      <c r="EJ44" s="117"/>
      <c r="EK44" s="117"/>
      <c r="EL44" s="117"/>
      <c r="EM44" s="117"/>
      <c r="EN44" s="117"/>
      <c r="EO44" s="117"/>
      <c r="EP44" s="117"/>
      <c r="EQ44" s="117"/>
      <c r="ER44" s="117"/>
      <c r="ES44" s="117"/>
      <c r="ET44" s="117"/>
      <c r="EU44" s="117"/>
      <c r="EV44" s="117"/>
      <c r="EW44" s="117"/>
      <c r="EX44" s="117"/>
      <c r="EY44" s="117"/>
      <c r="EZ44" s="117"/>
      <c r="FA44" s="117"/>
      <c r="FB44" s="117"/>
      <c r="FC44" s="117"/>
      <c r="FD44" s="117"/>
      <c r="FE44" s="117"/>
      <c r="FF44" s="117"/>
      <c r="FG44" s="117"/>
      <c r="FH44" s="117"/>
      <c r="FI44" s="117"/>
      <c r="FJ44" s="117"/>
      <c r="FK44" s="117"/>
      <c r="FL44" s="117"/>
      <c r="FM44" s="117"/>
      <c r="FN44" s="117"/>
      <c r="FO44" s="117"/>
      <c r="FP44" s="117"/>
      <c r="FQ44" s="117"/>
      <c r="FR44" s="117"/>
      <c r="FS44" s="117"/>
      <c r="FT44" s="117"/>
      <c r="FU44" s="117"/>
      <c r="FV44" s="117"/>
      <c r="FW44" s="117"/>
      <c r="FX44" s="117"/>
      <c r="FY44" s="117"/>
      <c r="FZ44" s="117"/>
      <c r="GA44" s="117"/>
      <c r="GB44" s="117"/>
      <c r="GC44" s="117"/>
      <c r="GD44" s="117"/>
      <c r="GE44" s="117"/>
      <c r="GF44" s="117"/>
      <c r="GG44" s="117"/>
      <c r="GH44" s="117"/>
      <c r="GI44" s="117"/>
      <c r="GJ44" s="117"/>
      <c r="GK44" s="117"/>
      <c r="GL44" s="117"/>
      <c r="GM44" s="117"/>
      <c r="GN44" s="117"/>
      <c r="GO44" s="117"/>
      <c r="GP44" s="117"/>
      <c r="GQ44" s="117"/>
      <c r="GR44" s="117"/>
      <c r="GS44" s="117"/>
      <c r="GT44" s="117"/>
      <c r="GU44" s="117"/>
      <c r="GV44" s="117"/>
      <c r="GW44" s="117"/>
      <c r="GX44" s="117"/>
      <c r="GY44" s="117"/>
      <c r="GZ44" s="117"/>
      <c r="HA44" s="117"/>
      <c r="HB44" s="117"/>
      <c r="HC44" s="117"/>
      <c r="HD44" s="117"/>
      <c r="HE44" s="117"/>
      <c r="HF44" s="117"/>
      <c r="HG44" s="117"/>
      <c r="HH44" s="117"/>
      <c r="HI44" s="117"/>
      <c r="HJ44" s="117"/>
      <c r="HK44" s="117"/>
      <c r="HL44" s="117"/>
      <c r="HM44" s="117"/>
      <c r="HN44" s="117"/>
      <c r="HO44" s="117"/>
      <c r="HP44" s="117"/>
      <c r="HQ44" s="117"/>
      <c r="HR44" s="117"/>
      <c r="HS44" s="117"/>
      <c r="HT44" s="117"/>
      <c r="HU44" s="117"/>
      <c r="HV44" s="117"/>
      <c r="HW44" s="117"/>
      <c r="HX44" s="117"/>
      <c r="HY44" s="117"/>
      <c r="HZ44" s="117"/>
      <c r="IA44" s="117"/>
      <c r="IB44" s="117"/>
      <c r="IC44" s="117"/>
      <c r="ID44" s="117"/>
      <c r="IE44" s="117"/>
      <c r="IF44" s="117"/>
      <c r="IG44" s="117"/>
      <c r="IH44" s="117"/>
      <c r="II44" s="117"/>
      <c r="IJ44" s="117"/>
      <c r="IK44" s="117"/>
      <c r="IL44" s="117"/>
      <c r="IM44" s="117"/>
      <c r="IN44" s="117"/>
      <c r="IO44" s="117"/>
      <c r="IP44" s="117"/>
      <c r="IQ44" s="117"/>
      <c r="IR44" s="117"/>
      <c r="IS44" s="117"/>
      <c r="IT44" s="117"/>
      <c r="IU44" s="117"/>
      <c r="IV44" s="117"/>
      <c r="IW44" s="117"/>
      <c r="IX44" s="117"/>
      <c r="IY44" s="117"/>
      <c r="IZ44" s="117"/>
      <c r="JA44" s="117"/>
      <c r="JB44" s="117"/>
      <c r="JC44" s="117"/>
      <c r="JD44" s="117"/>
      <c r="JE44" s="117"/>
      <c r="JF44" s="117"/>
      <c r="JG44" s="117"/>
      <c r="JH44" s="117"/>
      <c r="JI44" s="117"/>
      <c r="JJ44" s="117"/>
      <c r="JK44" s="117"/>
      <c r="JL44" s="117"/>
      <c r="JM44" s="117"/>
      <c r="JN44" s="117"/>
      <c r="JO44" s="117"/>
      <c r="JP44" s="117"/>
      <c r="JQ44" s="117"/>
      <c r="JR44" s="117"/>
      <c r="JS44" s="117"/>
      <c r="JT44" s="117"/>
      <c r="JU44" s="117"/>
      <c r="JV44" s="117"/>
      <c r="JW44" s="117"/>
      <c r="JX44" s="117"/>
      <c r="JY44" s="117"/>
      <c r="JZ44" s="117"/>
      <c r="KA44" s="117"/>
      <c r="KB44" s="117"/>
      <c r="KC44" s="117"/>
      <c r="KD44" s="117"/>
      <c r="KE44" s="117"/>
      <c r="KF44" s="117"/>
      <c r="KG44" s="117"/>
      <c r="KH44" s="117"/>
      <c r="KI44" s="117"/>
      <c r="KJ44" s="117"/>
      <c r="KK44" s="117"/>
      <c r="KL44" s="117"/>
      <c r="KM44" s="117"/>
      <c r="KN44" s="117"/>
      <c r="KO44" s="117"/>
      <c r="KP44" s="117"/>
      <c r="KQ44" s="117"/>
      <c r="KR44" s="117"/>
      <c r="KS44" s="117"/>
      <c r="KT44" s="117"/>
      <c r="KU44" s="117"/>
      <c r="KV44" s="117"/>
      <c r="KW44" s="117"/>
      <c r="KX44" s="117"/>
      <c r="KY44" s="117"/>
      <c r="KZ44" s="117"/>
      <c r="LA44" s="117"/>
      <c r="LB44" s="117"/>
      <c r="LC44" s="117"/>
      <c r="LD44" s="117"/>
      <c r="LE44" s="117"/>
      <c r="LF44" s="117"/>
      <c r="LG44" s="117"/>
      <c r="LH44" s="117"/>
      <c r="LI44" s="117"/>
      <c r="LJ44" s="117"/>
      <c r="LK44" s="117"/>
      <c r="LL44" s="117"/>
      <c r="LM44" s="117"/>
      <c r="LN44" s="117"/>
      <c r="LO44" s="117"/>
      <c r="LP44" s="117"/>
      <c r="LQ44" s="117"/>
      <c r="LR44" s="117"/>
      <c r="LS44" s="117"/>
      <c r="LT44" s="117"/>
      <c r="LU44" s="117"/>
      <c r="LV44" s="117"/>
      <c r="LW44" s="117"/>
      <c r="LX44" s="117"/>
      <c r="LY44" s="117"/>
      <c r="LZ44" s="117"/>
      <c r="MA44" s="117"/>
      <c r="MB44" s="117"/>
      <c r="MC44" s="117"/>
      <c r="MD44" s="117"/>
      <c r="ME44" s="117"/>
      <c r="MF44" s="117"/>
      <c r="MG44" s="117"/>
      <c r="MH44" s="117"/>
      <c r="MI44" s="117"/>
      <c r="MJ44" s="117"/>
      <c r="MK44" s="117"/>
      <c r="ML44" s="117"/>
      <c r="MM44" s="117"/>
      <c r="MN44" s="117"/>
      <c r="MO44" s="117"/>
      <c r="MP44" s="117"/>
      <c r="MQ44" s="117"/>
      <c r="MR44" s="117"/>
      <c r="MS44" s="117"/>
      <c r="MT44" s="117"/>
      <c r="MU44" s="117"/>
      <c r="MV44" s="117"/>
      <c r="MW44" s="117"/>
      <c r="MX44" s="117"/>
      <c r="MY44" s="117"/>
      <c r="MZ44" s="117"/>
      <c r="NA44" s="117"/>
      <c r="NB44" s="117"/>
      <c r="NC44" s="117"/>
      <c r="ND44" s="117"/>
      <c r="NE44" s="117"/>
      <c r="NF44" s="117"/>
      <c r="NG44" s="117"/>
      <c r="NH44" s="117"/>
      <c r="NI44" s="117"/>
      <c r="NJ44" s="117"/>
      <c r="NK44" s="117"/>
      <c r="NL44" s="117"/>
      <c r="NM44" s="117"/>
      <c r="NN44" s="117"/>
      <c r="NO44" s="117"/>
      <c r="NP44" s="117"/>
      <c r="NQ44" s="117"/>
      <c r="NR44" s="117"/>
      <c r="NS44" s="117"/>
      <c r="NT44" s="117"/>
      <c r="NU44" s="117"/>
      <c r="NV44" s="117"/>
      <c r="NW44" s="117"/>
      <c r="NX44" s="117"/>
      <c r="NY44" s="117"/>
      <c r="NZ44" s="117"/>
      <c r="OA44" s="117"/>
      <c r="OB44" s="117"/>
      <c r="OC44" s="117"/>
      <c r="OD44" s="117"/>
      <c r="OE44" s="117"/>
      <c r="OF44" s="117"/>
      <c r="OG44" s="117"/>
      <c r="OH44" s="117"/>
      <c r="OI44" s="117"/>
      <c r="OJ44" s="117"/>
      <c r="OK44" s="117"/>
      <c r="OL44" s="117"/>
      <c r="OM44" s="117"/>
      <c r="ON44" s="117"/>
      <c r="OO44" s="117"/>
      <c r="OP44" s="117"/>
      <c r="OQ44" s="117"/>
      <c r="OR44" s="117"/>
      <c r="OS44" s="117"/>
      <c r="OT44" s="117"/>
      <c r="OU44" s="117"/>
      <c r="OV44" s="117"/>
      <c r="OW44" s="117"/>
      <c r="OX44" s="117"/>
      <c r="OY44" s="117"/>
      <c r="OZ44" s="117"/>
      <c r="PA44" s="117"/>
      <c r="PB44" s="117"/>
      <c r="PC44" s="117"/>
      <c r="PD44" s="117"/>
      <c r="PE44" s="117"/>
      <c r="PF44" s="117"/>
      <c r="PG44" s="117"/>
      <c r="PH44" s="117"/>
      <c r="PI44" s="117"/>
      <c r="PJ44" s="117"/>
      <c r="PK44" s="117"/>
      <c r="PL44" s="117"/>
      <c r="PM44" s="117"/>
      <c r="PN44" s="117"/>
      <c r="PO44" s="117"/>
      <c r="PP44" s="117"/>
      <c r="PQ44" s="117"/>
      <c r="PR44" s="117"/>
      <c r="PS44" s="117"/>
      <c r="PT44" s="117"/>
      <c r="PU44" s="117"/>
      <c r="PV44" s="117"/>
      <c r="PW44" s="117"/>
      <c r="PX44" s="117"/>
      <c r="PY44" s="117"/>
      <c r="PZ44" s="117"/>
      <c r="QA44" s="117"/>
      <c r="QB44" s="117"/>
      <c r="QC44" s="117"/>
      <c r="QD44" s="117"/>
      <c r="QE44" s="117"/>
      <c r="QF44" s="117"/>
      <c r="QG44" s="117"/>
      <c r="QH44" s="117"/>
      <c r="QI44" s="117"/>
      <c r="QJ44" s="117"/>
      <c r="QK44" s="117"/>
      <c r="QL44" s="117"/>
      <c r="QM44" s="117"/>
      <c r="QN44" s="117"/>
      <c r="QO44" s="117"/>
      <c r="QP44" s="117"/>
      <c r="QQ44" s="117"/>
      <c r="QR44" s="117"/>
      <c r="QS44" s="117"/>
      <c r="QT44" s="117"/>
      <c r="QU44" s="117"/>
      <c r="QV44" s="117"/>
      <c r="QW44" s="117"/>
      <c r="QX44" s="117"/>
      <c r="QY44" s="117"/>
      <c r="QZ44" s="117"/>
      <c r="RA44" s="117"/>
      <c r="RB44" s="117"/>
      <c r="RC44" s="117"/>
      <c r="RD44" s="117"/>
      <c r="RE44" s="117"/>
      <c r="RF44" s="117"/>
      <c r="RG44" s="117"/>
      <c r="RH44" s="117"/>
      <c r="RI44" s="117"/>
      <c r="RJ44" s="117"/>
      <c r="RK44" s="117"/>
      <c r="RL44" s="117"/>
      <c r="RM44" s="117"/>
      <c r="RN44" s="117"/>
      <c r="RO44" s="117"/>
      <c r="RP44" s="117"/>
      <c r="RQ44" s="117"/>
      <c r="RR44" s="117"/>
      <c r="RS44" s="117"/>
      <c r="RT44" s="117"/>
      <c r="RU44" s="117"/>
      <c r="RV44" s="117"/>
      <c r="RW44" s="117"/>
      <c r="RX44" s="117"/>
      <c r="RY44" s="117"/>
      <c r="RZ44" s="117"/>
      <c r="SA44" s="117"/>
      <c r="SB44" s="117"/>
      <c r="SC44" s="117"/>
      <c r="SD44" s="117"/>
      <c r="SE44" s="117"/>
      <c r="SF44" s="117"/>
      <c r="SG44" s="117"/>
      <c r="SH44" s="117"/>
      <c r="SI44" s="117"/>
      <c r="SJ44" s="117"/>
      <c r="SK44" s="117"/>
      <c r="SL44" s="117"/>
      <c r="SM44" s="117"/>
      <c r="SN44" s="117"/>
      <c r="SO44" s="117"/>
      <c r="SP44" s="117"/>
      <c r="SQ44" s="117"/>
      <c r="SR44" s="117"/>
      <c r="SS44" s="117"/>
      <c r="ST44" s="117"/>
      <c r="SU44" s="117"/>
      <c r="SV44" s="117"/>
      <c r="SW44" s="117"/>
      <c r="SX44" s="117"/>
      <c r="SY44" s="117"/>
      <c r="SZ44" s="117"/>
      <c r="TA44" s="117"/>
      <c r="TB44" s="117"/>
      <c r="TC44" s="117"/>
      <c r="TD44" s="117"/>
      <c r="TE44" s="117"/>
      <c r="TF44" s="117"/>
      <c r="TG44" s="117"/>
      <c r="TH44" s="117"/>
      <c r="TI44" s="117"/>
      <c r="TJ44" s="117"/>
      <c r="TK44" s="117"/>
      <c r="TL44" s="117"/>
      <c r="TM44" s="117"/>
      <c r="TN44" s="117"/>
      <c r="TO44" s="117"/>
      <c r="TP44" s="117"/>
      <c r="TQ44" s="117"/>
      <c r="TR44" s="117"/>
      <c r="TS44" s="117"/>
      <c r="TT44" s="117"/>
      <c r="TU44" s="117"/>
      <c r="TV44" s="117"/>
      <c r="TW44" s="117"/>
      <c r="TX44" s="117"/>
      <c r="TY44" s="117"/>
      <c r="TZ44" s="117"/>
      <c r="UA44" s="117"/>
      <c r="UB44" s="117"/>
      <c r="UC44" s="117"/>
      <c r="UD44" s="117"/>
      <c r="UE44" s="117"/>
      <c r="UF44" s="117"/>
      <c r="UG44" s="117"/>
      <c r="UH44" s="117"/>
      <c r="UI44" s="117"/>
      <c r="UJ44" s="117"/>
      <c r="UK44" s="117"/>
      <c r="UL44" s="117"/>
      <c r="UM44" s="117"/>
      <c r="UN44" s="117"/>
      <c r="UO44" s="117"/>
      <c r="UP44" s="117"/>
      <c r="UQ44" s="117"/>
      <c r="UR44" s="117"/>
      <c r="US44" s="117"/>
      <c r="UT44" s="117"/>
      <c r="UU44" s="117"/>
      <c r="UV44" s="117"/>
      <c r="UW44" s="117"/>
      <c r="UX44" s="117"/>
      <c r="UY44" s="117"/>
      <c r="UZ44" s="117"/>
      <c r="VA44" s="117"/>
      <c r="VB44" s="117"/>
      <c r="VC44" s="117"/>
      <c r="VD44" s="117"/>
      <c r="VE44" s="117"/>
      <c r="VF44" s="117"/>
      <c r="VG44" s="117"/>
      <c r="VH44" s="117"/>
      <c r="VI44" s="117"/>
      <c r="VJ44" s="117"/>
      <c r="VK44" s="117"/>
      <c r="VL44" s="117"/>
      <c r="VM44" s="117"/>
      <c r="VN44" s="117"/>
      <c r="VO44" s="117"/>
      <c r="VP44" s="117"/>
      <c r="VQ44" s="117"/>
      <c r="VR44" s="117"/>
      <c r="VS44" s="117"/>
      <c r="VT44" s="117"/>
      <c r="VU44" s="117"/>
      <c r="VV44" s="117"/>
      <c r="VW44" s="117"/>
      <c r="VX44" s="117"/>
      <c r="VY44" s="117"/>
      <c r="VZ44" s="117"/>
      <c r="WA44" s="117"/>
      <c r="WB44" s="117"/>
      <c r="WC44" s="117"/>
      <c r="WD44" s="117"/>
      <c r="WE44" s="117"/>
      <c r="WF44" s="117"/>
      <c r="WG44" s="117"/>
      <c r="WH44" s="117"/>
      <c r="WI44" s="117"/>
      <c r="WJ44" s="117"/>
      <c r="WK44" s="117"/>
      <c r="WL44" s="117"/>
      <c r="WM44" s="117"/>
      <c r="WN44" s="117"/>
      <c r="WO44" s="117"/>
      <c r="WP44" s="117"/>
      <c r="WQ44" s="117"/>
      <c r="WR44" s="117"/>
      <c r="WS44" s="117"/>
      <c r="WT44" s="117"/>
      <c r="WU44" s="117"/>
      <c r="WV44" s="117"/>
      <c r="WW44" s="117"/>
      <c r="WX44" s="117"/>
      <c r="WY44" s="117"/>
      <c r="WZ44" s="117"/>
      <c r="XA44" s="117"/>
      <c r="XB44" s="117"/>
      <c r="XC44" s="117"/>
      <c r="XD44" s="117"/>
      <c r="XE44" s="117"/>
      <c r="XF44" s="117"/>
      <c r="XG44" s="117"/>
      <c r="XH44" s="117"/>
      <c r="XI44" s="117"/>
      <c r="XJ44" s="117"/>
      <c r="XK44" s="117"/>
      <c r="XL44" s="117"/>
      <c r="XM44" s="117"/>
      <c r="XN44" s="117"/>
      <c r="XO44" s="117"/>
      <c r="XP44" s="117"/>
      <c r="XQ44" s="117"/>
      <c r="XR44" s="117"/>
      <c r="XS44" s="117"/>
      <c r="XT44" s="117"/>
      <c r="XU44" s="117"/>
      <c r="XV44" s="117"/>
      <c r="XW44" s="117"/>
      <c r="XX44" s="117"/>
      <c r="XY44" s="117"/>
      <c r="XZ44" s="117"/>
      <c r="YA44" s="117"/>
      <c r="YB44" s="117"/>
      <c r="YC44" s="117"/>
      <c r="YD44" s="117"/>
      <c r="YE44" s="117"/>
      <c r="YF44" s="117"/>
      <c r="YG44" s="117"/>
      <c r="YH44" s="117"/>
      <c r="YI44" s="117"/>
      <c r="YJ44" s="117"/>
      <c r="YK44" s="117"/>
      <c r="YL44" s="117"/>
      <c r="YM44" s="117"/>
      <c r="YN44" s="117"/>
      <c r="YO44" s="117"/>
      <c r="YP44" s="117"/>
      <c r="YQ44" s="117"/>
      <c r="YR44" s="117"/>
      <c r="YS44" s="117"/>
      <c r="YT44" s="117"/>
      <c r="YU44" s="117"/>
      <c r="YV44" s="117"/>
      <c r="YW44" s="117"/>
      <c r="YX44" s="117"/>
      <c r="YY44" s="117"/>
      <c r="YZ44" s="117"/>
      <c r="ZA44" s="117"/>
      <c r="ZB44" s="117"/>
      <c r="ZC44" s="117"/>
      <c r="ZD44" s="117"/>
      <c r="ZE44" s="117"/>
      <c r="ZF44" s="117"/>
      <c r="ZG44" s="117"/>
      <c r="ZH44" s="117"/>
      <c r="ZI44" s="117"/>
      <c r="ZJ44" s="117"/>
      <c r="ZK44" s="117"/>
      <c r="ZL44" s="117"/>
      <c r="ZM44" s="117"/>
      <c r="ZN44" s="117"/>
      <c r="ZO44" s="117"/>
      <c r="ZP44" s="117"/>
      <c r="ZQ44" s="117"/>
      <c r="ZR44" s="117"/>
      <c r="ZS44" s="117"/>
      <c r="ZT44" s="117"/>
      <c r="ZU44" s="117"/>
      <c r="ZV44" s="117"/>
      <c r="ZW44" s="117"/>
      <c r="ZX44" s="117"/>
      <c r="ZY44" s="117"/>
      <c r="ZZ44" s="117"/>
      <c r="AAA44" s="117"/>
      <c r="AAB44" s="117"/>
      <c r="AAC44" s="117"/>
      <c r="AAD44" s="117"/>
      <c r="AAE44" s="117"/>
      <c r="AAF44" s="117"/>
      <c r="AAG44" s="117"/>
      <c r="AAH44" s="117"/>
      <c r="AAI44" s="117"/>
      <c r="AAJ44" s="117"/>
      <c r="AAK44" s="117"/>
      <c r="AAL44" s="117"/>
      <c r="AAM44" s="117"/>
      <c r="AAN44" s="117"/>
      <c r="AAO44" s="117"/>
      <c r="AAP44" s="117"/>
      <c r="AAQ44" s="117"/>
      <c r="AAR44" s="117"/>
      <c r="AAS44" s="117"/>
      <c r="AAT44" s="117"/>
      <c r="AAU44" s="117"/>
      <c r="AAV44" s="117"/>
      <c r="AAW44" s="117"/>
      <c r="AAX44" s="117"/>
      <c r="AAY44" s="117"/>
      <c r="AAZ44" s="117"/>
      <c r="ABA44" s="117"/>
      <c r="ABB44" s="117"/>
      <c r="ABC44" s="117"/>
      <c r="ABD44" s="117"/>
      <c r="ABE44" s="117"/>
      <c r="ABF44" s="117"/>
      <c r="ABG44" s="117"/>
      <c r="ABH44" s="117"/>
      <c r="ABI44" s="117"/>
      <c r="ABJ44" s="117"/>
      <c r="ABK44" s="117"/>
      <c r="ABL44" s="117"/>
      <c r="ABM44" s="117"/>
      <c r="ABN44" s="117"/>
      <c r="ABO44" s="117"/>
      <c r="ABP44" s="117"/>
      <c r="ABQ44" s="117"/>
      <c r="ABR44" s="117"/>
      <c r="ABS44" s="117"/>
      <c r="ABT44" s="117"/>
      <c r="ABU44" s="117"/>
      <c r="ABV44" s="117"/>
      <c r="ABW44" s="117"/>
      <c r="ABX44" s="117"/>
      <c r="ABY44" s="117"/>
      <c r="ABZ44" s="117"/>
      <c r="ACA44" s="117"/>
      <c r="ACB44" s="117"/>
      <c r="ACC44" s="117"/>
      <c r="ACD44" s="117"/>
      <c r="ACE44" s="117"/>
      <c r="ACF44" s="117"/>
      <c r="ACG44" s="117"/>
      <c r="ACH44" s="117"/>
      <c r="ACI44" s="117"/>
      <c r="ACJ44" s="117"/>
      <c r="ACK44" s="117"/>
      <c r="ACL44" s="117"/>
      <c r="ACM44" s="117"/>
      <c r="ACN44" s="117"/>
      <c r="ACO44" s="117"/>
      <c r="ACP44" s="117"/>
      <c r="ACQ44" s="117"/>
      <c r="ACR44" s="117"/>
      <c r="ACS44" s="117"/>
      <c r="ACT44" s="117"/>
      <c r="ACU44" s="117"/>
      <c r="ACV44" s="117"/>
      <c r="ACW44" s="117"/>
      <c r="ACX44" s="117"/>
      <c r="ACY44" s="117"/>
      <c r="ACZ44" s="117"/>
      <c r="ADA44" s="117"/>
      <c r="ADB44" s="117"/>
      <c r="ADC44" s="117"/>
      <c r="ADD44" s="117"/>
      <c r="ADE44" s="117"/>
      <c r="ADF44" s="117"/>
      <c r="ADG44" s="117"/>
      <c r="ADH44" s="117"/>
      <c r="ADI44" s="117"/>
      <c r="ADJ44" s="117"/>
      <c r="ADK44" s="117"/>
      <c r="ADL44" s="117"/>
      <c r="ADM44" s="117"/>
      <c r="ADN44" s="117"/>
      <c r="ADO44" s="117"/>
      <c r="ADP44" s="117"/>
      <c r="ADQ44" s="117"/>
      <c r="ADR44" s="117"/>
      <c r="ADS44" s="117"/>
      <c r="ADT44" s="117"/>
      <c r="ADU44" s="117"/>
      <c r="ADV44" s="117"/>
      <c r="ADW44" s="117"/>
      <c r="ADX44" s="117"/>
      <c r="ADY44" s="117"/>
      <c r="ADZ44" s="117"/>
      <c r="AEA44" s="117"/>
      <c r="AEB44" s="117"/>
      <c r="AEC44" s="117"/>
      <c r="AED44" s="117"/>
      <c r="AEE44" s="117"/>
      <c r="AEF44" s="117"/>
      <c r="AEG44" s="117"/>
      <c r="AEH44" s="117"/>
      <c r="AEI44" s="117"/>
      <c r="AEJ44" s="117"/>
      <c r="AEK44" s="117"/>
      <c r="AEL44" s="117"/>
      <c r="AEM44" s="117"/>
      <c r="AEN44" s="117"/>
      <c r="AEO44" s="117"/>
      <c r="AEP44" s="117"/>
      <c r="AEQ44" s="117"/>
      <c r="AER44" s="117"/>
      <c r="AES44" s="117"/>
      <c r="AET44" s="117"/>
      <c r="AEU44" s="117"/>
      <c r="AEV44" s="117"/>
      <c r="AEW44" s="117"/>
      <c r="AEX44" s="117"/>
      <c r="AEY44" s="117"/>
      <c r="AEZ44" s="117"/>
      <c r="AFA44" s="117"/>
      <c r="AFB44" s="117"/>
      <c r="AFC44" s="117"/>
      <c r="AFD44" s="117"/>
      <c r="AFE44" s="117"/>
      <c r="AFF44" s="117"/>
      <c r="AFG44" s="117"/>
      <c r="AFH44" s="117"/>
      <c r="AFI44" s="117"/>
      <c r="AFJ44" s="117"/>
      <c r="AFK44" s="117"/>
      <c r="AFL44" s="117"/>
      <c r="AFM44" s="117"/>
      <c r="AFN44" s="117"/>
      <c r="AFO44" s="117"/>
      <c r="AFP44" s="117"/>
      <c r="AFQ44" s="117"/>
      <c r="AFR44" s="117"/>
      <c r="AFS44" s="117"/>
      <c r="AFT44" s="117"/>
      <c r="AFU44" s="117"/>
      <c r="AFV44" s="117"/>
      <c r="AFW44" s="117"/>
    </row>
    <row r="45" spans="1:855" ht="15.75" x14ac:dyDescent="0.25">
      <c r="A45" s="122" t="s">
        <v>109</v>
      </c>
      <c r="B45" s="123">
        <v>95.432432432432435</v>
      </c>
      <c r="C45" s="123"/>
      <c r="D45" s="124">
        <v>95.432432432432435</v>
      </c>
    </row>
    <row r="46" spans="1:855" ht="15.75" x14ac:dyDescent="0.25">
      <c r="A46" s="122" t="s">
        <v>110</v>
      </c>
      <c r="B46" s="123">
        <v>912.56756756756761</v>
      </c>
      <c r="C46" s="123"/>
      <c r="D46" s="124">
        <v>907.35135135135135</v>
      </c>
    </row>
    <row r="47" spans="1:855" ht="15.75" x14ac:dyDescent="0.25">
      <c r="A47" s="122" t="s">
        <v>111</v>
      </c>
      <c r="B47" s="123">
        <v>513.16216216216219</v>
      </c>
      <c r="C47" s="123"/>
      <c r="D47" s="124">
        <v>572.48648648648646</v>
      </c>
    </row>
    <row r="48" spans="1:855" ht="15.75" x14ac:dyDescent="0.25">
      <c r="A48" s="138" t="s">
        <v>112</v>
      </c>
      <c r="B48" s="151">
        <v>95.945945945945951</v>
      </c>
      <c r="C48" s="151"/>
      <c r="D48" s="152">
        <v>119.02702702702703</v>
      </c>
    </row>
    <row r="49" spans="1:855" s="150" customFormat="1" ht="16.5" thickBot="1" x14ac:dyDescent="0.3">
      <c r="A49" s="146" t="s">
        <v>113</v>
      </c>
      <c r="B49" s="147">
        <v>1617.1081081081081</v>
      </c>
      <c r="C49" s="147"/>
      <c r="D49" s="148">
        <v>1694.2972972972973</v>
      </c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  <c r="X49" s="117"/>
      <c r="Y49" s="117"/>
      <c r="Z49" s="117"/>
      <c r="AA49" s="117"/>
      <c r="AB49" s="117"/>
      <c r="AC49" s="117"/>
      <c r="AD49" s="117"/>
      <c r="AE49" s="117"/>
      <c r="AF49" s="117"/>
      <c r="AG49" s="117"/>
      <c r="AH49" s="117"/>
      <c r="AI49" s="117"/>
      <c r="AJ49" s="117"/>
      <c r="AK49" s="117"/>
      <c r="AL49" s="117"/>
      <c r="AM49" s="117"/>
      <c r="AN49" s="117"/>
      <c r="AO49" s="117"/>
      <c r="AP49" s="117"/>
      <c r="AQ49" s="117"/>
      <c r="AR49" s="117"/>
      <c r="AS49" s="117"/>
      <c r="AT49" s="117"/>
      <c r="AU49" s="117"/>
      <c r="AV49" s="117"/>
      <c r="AW49" s="117"/>
      <c r="AX49" s="117"/>
      <c r="AY49" s="117"/>
      <c r="AZ49" s="117"/>
      <c r="BA49" s="117"/>
      <c r="BB49" s="117"/>
      <c r="BC49" s="117"/>
      <c r="BD49" s="117"/>
      <c r="BE49" s="117"/>
      <c r="BF49" s="117"/>
      <c r="BG49" s="117"/>
      <c r="BH49" s="117"/>
      <c r="BI49" s="117"/>
      <c r="BJ49" s="117"/>
      <c r="BK49" s="117"/>
      <c r="BL49" s="117"/>
      <c r="BM49" s="117"/>
      <c r="BN49" s="117"/>
      <c r="BO49" s="117"/>
      <c r="BP49" s="117"/>
      <c r="BQ49" s="117"/>
      <c r="BR49" s="117"/>
      <c r="BS49" s="117"/>
      <c r="BT49" s="117"/>
      <c r="BU49" s="117"/>
      <c r="BV49" s="117"/>
      <c r="BW49" s="117"/>
      <c r="BX49" s="117"/>
      <c r="BY49" s="117"/>
      <c r="BZ49" s="117"/>
      <c r="CA49" s="117"/>
      <c r="CB49" s="117"/>
      <c r="CC49" s="117"/>
      <c r="CD49" s="117"/>
      <c r="CE49" s="117"/>
      <c r="CF49" s="117"/>
      <c r="CG49" s="117"/>
      <c r="CH49" s="117"/>
      <c r="CI49" s="117"/>
      <c r="CJ49" s="117"/>
      <c r="CK49" s="117"/>
      <c r="CL49" s="117"/>
      <c r="CM49" s="117"/>
      <c r="CN49" s="117"/>
      <c r="CO49" s="117"/>
      <c r="CP49" s="117"/>
      <c r="CQ49" s="117"/>
      <c r="CR49" s="117"/>
      <c r="CS49" s="117"/>
      <c r="CT49" s="117"/>
      <c r="CU49" s="117"/>
      <c r="CV49" s="117"/>
      <c r="CW49" s="117"/>
      <c r="CX49" s="117"/>
      <c r="CY49" s="117"/>
      <c r="CZ49" s="117"/>
      <c r="DA49" s="117"/>
      <c r="DB49" s="117"/>
      <c r="DC49" s="117"/>
      <c r="DD49" s="117"/>
      <c r="DE49" s="117"/>
      <c r="DF49" s="117"/>
      <c r="DG49" s="117"/>
      <c r="DH49" s="117"/>
      <c r="DI49" s="117"/>
      <c r="DJ49" s="117"/>
      <c r="DK49" s="117"/>
      <c r="DL49" s="117"/>
      <c r="DM49" s="117"/>
      <c r="DN49" s="117"/>
      <c r="DO49" s="117"/>
      <c r="DP49" s="117"/>
      <c r="DQ49" s="117"/>
      <c r="DR49" s="117"/>
      <c r="DS49" s="117"/>
      <c r="DT49" s="117"/>
      <c r="DU49" s="117"/>
      <c r="DV49" s="117"/>
      <c r="DW49" s="117"/>
      <c r="DX49" s="117"/>
      <c r="DY49" s="117"/>
      <c r="DZ49" s="117"/>
      <c r="EA49" s="117"/>
      <c r="EB49" s="117"/>
      <c r="EC49" s="117"/>
      <c r="ED49" s="117"/>
      <c r="EE49" s="117"/>
      <c r="EF49" s="117"/>
      <c r="EG49" s="117"/>
      <c r="EH49" s="117"/>
      <c r="EI49" s="117"/>
      <c r="EJ49" s="117"/>
      <c r="EK49" s="117"/>
      <c r="EL49" s="117"/>
      <c r="EM49" s="117"/>
      <c r="EN49" s="117"/>
      <c r="EO49" s="117"/>
      <c r="EP49" s="117"/>
      <c r="EQ49" s="117"/>
      <c r="ER49" s="117"/>
      <c r="ES49" s="117"/>
      <c r="ET49" s="117"/>
      <c r="EU49" s="117"/>
      <c r="EV49" s="117"/>
      <c r="EW49" s="117"/>
      <c r="EX49" s="117"/>
      <c r="EY49" s="117"/>
      <c r="EZ49" s="117"/>
      <c r="FA49" s="117"/>
      <c r="FB49" s="117"/>
      <c r="FC49" s="117"/>
      <c r="FD49" s="117"/>
      <c r="FE49" s="117"/>
      <c r="FF49" s="117"/>
      <c r="FG49" s="117"/>
      <c r="FH49" s="117"/>
      <c r="FI49" s="117"/>
      <c r="FJ49" s="117"/>
      <c r="FK49" s="117"/>
      <c r="FL49" s="117"/>
      <c r="FM49" s="117"/>
      <c r="FN49" s="117"/>
      <c r="FO49" s="117"/>
      <c r="FP49" s="117"/>
      <c r="FQ49" s="117"/>
      <c r="FR49" s="117"/>
      <c r="FS49" s="117"/>
      <c r="FT49" s="117"/>
      <c r="FU49" s="117"/>
      <c r="FV49" s="117"/>
      <c r="FW49" s="117"/>
      <c r="FX49" s="117"/>
      <c r="FY49" s="117"/>
      <c r="FZ49" s="117"/>
      <c r="GA49" s="117"/>
      <c r="GB49" s="117"/>
      <c r="GC49" s="117"/>
      <c r="GD49" s="117"/>
      <c r="GE49" s="117"/>
      <c r="GF49" s="117"/>
      <c r="GG49" s="117"/>
      <c r="GH49" s="117"/>
      <c r="GI49" s="117"/>
      <c r="GJ49" s="117"/>
      <c r="GK49" s="117"/>
      <c r="GL49" s="117"/>
      <c r="GM49" s="117"/>
      <c r="GN49" s="117"/>
      <c r="GO49" s="117"/>
      <c r="GP49" s="117"/>
      <c r="GQ49" s="117"/>
      <c r="GR49" s="117"/>
      <c r="GS49" s="117"/>
      <c r="GT49" s="117"/>
      <c r="GU49" s="117"/>
      <c r="GV49" s="117"/>
      <c r="GW49" s="117"/>
      <c r="GX49" s="117"/>
      <c r="GY49" s="117"/>
      <c r="GZ49" s="117"/>
      <c r="HA49" s="117"/>
      <c r="HB49" s="117"/>
      <c r="HC49" s="117"/>
      <c r="HD49" s="117"/>
      <c r="HE49" s="117"/>
      <c r="HF49" s="117"/>
      <c r="HG49" s="117"/>
      <c r="HH49" s="117"/>
      <c r="HI49" s="117"/>
      <c r="HJ49" s="117"/>
      <c r="HK49" s="117"/>
      <c r="HL49" s="117"/>
      <c r="HM49" s="117"/>
      <c r="HN49" s="117"/>
      <c r="HO49" s="117"/>
      <c r="HP49" s="117"/>
      <c r="HQ49" s="117"/>
      <c r="HR49" s="117"/>
      <c r="HS49" s="117"/>
      <c r="HT49" s="117"/>
      <c r="HU49" s="117"/>
      <c r="HV49" s="117"/>
      <c r="HW49" s="117"/>
      <c r="HX49" s="117"/>
      <c r="HY49" s="117"/>
      <c r="HZ49" s="117"/>
      <c r="IA49" s="117"/>
      <c r="IB49" s="117"/>
      <c r="IC49" s="117"/>
      <c r="ID49" s="117"/>
      <c r="IE49" s="117"/>
      <c r="IF49" s="117"/>
      <c r="IG49" s="117"/>
      <c r="IH49" s="117"/>
      <c r="II49" s="117"/>
      <c r="IJ49" s="117"/>
      <c r="IK49" s="117"/>
      <c r="IL49" s="117"/>
      <c r="IM49" s="117"/>
      <c r="IN49" s="117"/>
      <c r="IO49" s="117"/>
      <c r="IP49" s="117"/>
      <c r="IQ49" s="117"/>
      <c r="IR49" s="117"/>
      <c r="IS49" s="117"/>
      <c r="IT49" s="117"/>
      <c r="IU49" s="117"/>
      <c r="IV49" s="117"/>
      <c r="IW49" s="117"/>
      <c r="IX49" s="117"/>
      <c r="IY49" s="117"/>
      <c r="IZ49" s="117"/>
      <c r="JA49" s="117"/>
      <c r="JB49" s="117"/>
      <c r="JC49" s="117"/>
      <c r="JD49" s="117"/>
      <c r="JE49" s="117"/>
      <c r="JF49" s="117"/>
      <c r="JG49" s="117"/>
      <c r="JH49" s="117"/>
      <c r="JI49" s="117"/>
      <c r="JJ49" s="117"/>
      <c r="JK49" s="117"/>
      <c r="JL49" s="117"/>
      <c r="JM49" s="117"/>
      <c r="JN49" s="117"/>
      <c r="JO49" s="117"/>
      <c r="JP49" s="117"/>
      <c r="JQ49" s="117"/>
      <c r="JR49" s="117"/>
      <c r="JS49" s="117"/>
      <c r="JT49" s="117"/>
      <c r="JU49" s="117"/>
      <c r="JV49" s="117"/>
      <c r="JW49" s="117"/>
      <c r="JX49" s="117"/>
      <c r="JY49" s="117"/>
      <c r="JZ49" s="117"/>
      <c r="KA49" s="117"/>
      <c r="KB49" s="117"/>
      <c r="KC49" s="117"/>
      <c r="KD49" s="117"/>
      <c r="KE49" s="117"/>
      <c r="KF49" s="117"/>
      <c r="KG49" s="117"/>
      <c r="KH49" s="117"/>
      <c r="KI49" s="117"/>
      <c r="KJ49" s="117"/>
      <c r="KK49" s="117"/>
      <c r="KL49" s="117"/>
      <c r="KM49" s="117"/>
      <c r="KN49" s="117"/>
      <c r="KO49" s="117"/>
      <c r="KP49" s="117"/>
      <c r="KQ49" s="117"/>
      <c r="KR49" s="117"/>
      <c r="KS49" s="117"/>
      <c r="KT49" s="117"/>
      <c r="KU49" s="117"/>
      <c r="KV49" s="117"/>
      <c r="KW49" s="117"/>
      <c r="KX49" s="117"/>
      <c r="KY49" s="117"/>
      <c r="KZ49" s="117"/>
      <c r="LA49" s="117"/>
      <c r="LB49" s="117"/>
      <c r="LC49" s="117"/>
      <c r="LD49" s="117"/>
      <c r="LE49" s="117"/>
      <c r="LF49" s="117"/>
      <c r="LG49" s="117"/>
      <c r="LH49" s="117"/>
      <c r="LI49" s="117"/>
      <c r="LJ49" s="117"/>
      <c r="LK49" s="117"/>
      <c r="LL49" s="117"/>
      <c r="LM49" s="117"/>
      <c r="LN49" s="117"/>
      <c r="LO49" s="117"/>
      <c r="LP49" s="117"/>
      <c r="LQ49" s="117"/>
      <c r="LR49" s="117"/>
      <c r="LS49" s="117"/>
      <c r="LT49" s="117"/>
      <c r="LU49" s="117"/>
      <c r="LV49" s="117"/>
      <c r="LW49" s="117"/>
      <c r="LX49" s="117"/>
      <c r="LY49" s="117"/>
      <c r="LZ49" s="117"/>
      <c r="MA49" s="117"/>
      <c r="MB49" s="117"/>
      <c r="MC49" s="117"/>
      <c r="MD49" s="117"/>
      <c r="ME49" s="117"/>
      <c r="MF49" s="117"/>
      <c r="MG49" s="117"/>
      <c r="MH49" s="117"/>
      <c r="MI49" s="117"/>
      <c r="MJ49" s="117"/>
      <c r="MK49" s="117"/>
      <c r="ML49" s="117"/>
      <c r="MM49" s="117"/>
      <c r="MN49" s="117"/>
      <c r="MO49" s="117"/>
      <c r="MP49" s="117"/>
      <c r="MQ49" s="117"/>
      <c r="MR49" s="117"/>
      <c r="MS49" s="117"/>
      <c r="MT49" s="117"/>
      <c r="MU49" s="117"/>
      <c r="MV49" s="117"/>
      <c r="MW49" s="117"/>
      <c r="MX49" s="117"/>
      <c r="MY49" s="117"/>
      <c r="MZ49" s="117"/>
      <c r="NA49" s="117"/>
      <c r="NB49" s="117"/>
      <c r="NC49" s="117"/>
      <c r="ND49" s="117"/>
      <c r="NE49" s="117"/>
      <c r="NF49" s="117"/>
      <c r="NG49" s="117"/>
      <c r="NH49" s="117"/>
      <c r="NI49" s="117"/>
      <c r="NJ49" s="117"/>
      <c r="NK49" s="117"/>
      <c r="NL49" s="117"/>
      <c r="NM49" s="117"/>
      <c r="NN49" s="117"/>
      <c r="NO49" s="117"/>
      <c r="NP49" s="117"/>
      <c r="NQ49" s="117"/>
      <c r="NR49" s="117"/>
      <c r="NS49" s="117"/>
      <c r="NT49" s="117"/>
      <c r="NU49" s="117"/>
      <c r="NV49" s="117"/>
      <c r="NW49" s="117"/>
      <c r="NX49" s="117"/>
      <c r="NY49" s="117"/>
      <c r="NZ49" s="117"/>
      <c r="OA49" s="117"/>
      <c r="OB49" s="117"/>
      <c r="OC49" s="117"/>
      <c r="OD49" s="117"/>
      <c r="OE49" s="117"/>
      <c r="OF49" s="117"/>
      <c r="OG49" s="117"/>
      <c r="OH49" s="117"/>
      <c r="OI49" s="117"/>
      <c r="OJ49" s="117"/>
      <c r="OK49" s="117"/>
      <c r="OL49" s="117"/>
      <c r="OM49" s="117"/>
      <c r="ON49" s="117"/>
      <c r="OO49" s="117"/>
      <c r="OP49" s="117"/>
      <c r="OQ49" s="117"/>
      <c r="OR49" s="117"/>
      <c r="OS49" s="117"/>
      <c r="OT49" s="117"/>
      <c r="OU49" s="117"/>
      <c r="OV49" s="117"/>
      <c r="OW49" s="117"/>
      <c r="OX49" s="117"/>
      <c r="OY49" s="117"/>
      <c r="OZ49" s="117"/>
      <c r="PA49" s="117"/>
      <c r="PB49" s="117"/>
      <c r="PC49" s="117"/>
      <c r="PD49" s="117"/>
      <c r="PE49" s="117"/>
      <c r="PF49" s="117"/>
      <c r="PG49" s="117"/>
      <c r="PH49" s="117"/>
      <c r="PI49" s="117"/>
      <c r="PJ49" s="117"/>
      <c r="PK49" s="117"/>
      <c r="PL49" s="117"/>
      <c r="PM49" s="117"/>
      <c r="PN49" s="117"/>
      <c r="PO49" s="117"/>
      <c r="PP49" s="117"/>
      <c r="PQ49" s="117"/>
      <c r="PR49" s="117"/>
      <c r="PS49" s="117"/>
      <c r="PT49" s="117"/>
      <c r="PU49" s="117"/>
      <c r="PV49" s="117"/>
      <c r="PW49" s="117"/>
      <c r="PX49" s="117"/>
      <c r="PY49" s="117"/>
      <c r="PZ49" s="117"/>
      <c r="QA49" s="117"/>
      <c r="QB49" s="117"/>
      <c r="QC49" s="117"/>
      <c r="QD49" s="117"/>
      <c r="QE49" s="117"/>
      <c r="QF49" s="117"/>
      <c r="QG49" s="117"/>
      <c r="QH49" s="117"/>
      <c r="QI49" s="117"/>
      <c r="QJ49" s="117"/>
      <c r="QK49" s="117"/>
      <c r="QL49" s="117"/>
      <c r="QM49" s="117"/>
      <c r="QN49" s="117"/>
      <c r="QO49" s="117"/>
      <c r="QP49" s="117"/>
      <c r="QQ49" s="117"/>
      <c r="QR49" s="117"/>
      <c r="QS49" s="117"/>
      <c r="QT49" s="117"/>
      <c r="QU49" s="117"/>
      <c r="QV49" s="117"/>
      <c r="QW49" s="117"/>
      <c r="QX49" s="117"/>
      <c r="QY49" s="117"/>
      <c r="QZ49" s="117"/>
      <c r="RA49" s="117"/>
      <c r="RB49" s="117"/>
      <c r="RC49" s="117"/>
      <c r="RD49" s="117"/>
      <c r="RE49" s="117"/>
      <c r="RF49" s="117"/>
      <c r="RG49" s="117"/>
      <c r="RH49" s="117"/>
      <c r="RI49" s="117"/>
      <c r="RJ49" s="117"/>
      <c r="RK49" s="117"/>
      <c r="RL49" s="117"/>
      <c r="RM49" s="117"/>
      <c r="RN49" s="117"/>
      <c r="RO49" s="117"/>
      <c r="RP49" s="117"/>
      <c r="RQ49" s="117"/>
      <c r="RR49" s="117"/>
      <c r="RS49" s="117"/>
      <c r="RT49" s="117"/>
      <c r="RU49" s="117"/>
      <c r="RV49" s="117"/>
      <c r="RW49" s="117"/>
      <c r="RX49" s="117"/>
      <c r="RY49" s="117"/>
      <c r="RZ49" s="117"/>
      <c r="SA49" s="117"/>
      <c r="SB49" s="117"/>
      <c r="SC49" s="117"/>
      <c r="SD49" s="117"/>
      <c r="SE49" s="117"/>
      <c r="SF49" s="117"/>
      <c r="SG49" s="117"/>
      <c r="SH49" s="117"/>
      <c r="SI49" s="117"/>
      <c r="SJ49" s="117"/>
      <c r="SK49" s="117"/>
      <c r="SL49" s="117"/>
      <c r="SM49" s="117"/>
      <c r="SN49" s="117"/>
      <c r="SO49" s="117"/>
      <c r="SP49" s="117"/>
      <c r="SQ49" s="117"/>
      <c r="SR49" s="117"/>
      <c r="SS49" s="117"/>
      <c r="ST49" s="117"/>
      <c r="SU49" s="117"/>
      <c r="SV49" s="117"/>
      <c r="SW49" s="117"/>
      <c r="SX49" s="117"/>
      <c r="SY49" s="117"/>
      <c r="SZ49" s="117"/>
      <c r="TA49" s="117"/>
      <c r="TB49" s="117"/>
      <c r="TC49" s="117"/>
      <c r="TD49" s="117"/>
      <c r="TE49" s="117"/>
      <c r="TF49" s="117"/>
      <c r="TG49" s="117"/>
      <c r="TH49" s="117"/>
      <c r="TI49" s="117"/>
      <c r="TJ49" s="117"/>
      <c r="TK49" s="117"/>
      <c r="TL49" s="117"/>
      <c r="TM49" s="117"/>
      <c r="TN49" s="117"/>
      <c r="TO49" s="117"/>
      <c r="TP49" s="117"/>
      <c r="TQ49" s="117"/>
      <c r="TR49" s="117"/>
      <c r="TS49" s="117"/>
      <c r="TT49" s="117"/>
      <c r="TU49" s="117"/>
      <c r="TV49" s="117"/>
      <c r="TW49" s="117"/>
      <c r="TX49" s="117"/>
      <c r="TY49" s="117"/>
      <c r="TZ49" s="117"/>
      <c r="UA49" s="117"/>
      <c r="UB49" s="117"/>
      <c r="UC49" s="117"/>
      <c r="UD49" s="117"/>
      <c r="UE49" s="117"/>
      <c r="UF49" s="117"/>
      <c r="UG49" s="117"/>
      <c r="UH49" s="117"/>
      <c r="UI49" s="117"/>
      <c r="UJ49" s="117"/>
      <c r="UK49" s="117"/>
      <c r="UL49" s="117"/>
      <c r="UM49" s="117"/>
      <c r="UN49" s="117"/>
      <c r="UO49" s="117"/>
      <c r="UP49" s="117"/>
      <c r="UQ49" s="117"/>
      <c r="UR49" s="117"/>
      <c r="US49" s="117"/>
      <c r="UT49" s="117"/>
      <c r="UU49" s="117"/>
      <c r="UV49" s="117"/>
      <c r="UW49" s="117"/>
      <c r="UX49" s="117"/>
      <c r="UY49" s="117"/>
      <c r="UZ49" s="117"/>
      <c r="VA49" s="117"/>
      <c r="VB49" s="117"/>
      <c r="VC49" s="117"/>
      <c r="VD49" s="117"/>
      <c r="VE49" s="117"/>
      <c r="VF49" s="117"/>
      <c r="VG49" s="117"/>
      <c r="VH49" s="117"/>
      <c r="VI49" s="117"/>
      <c r="VJ49" s="117"/>
      <c r="VK49" s="117"/>
      <c r="VL49" s="117"/>
      <c r="VM49" s="117"/>
      <c r="VN49" s="117"/>
      <c r="VO49" s="117"/>
      <c r="VP49" s="117"/>
      <c r="VQ49" s="117"/>
      <c r="VR49" s="117"/>
      <c r="VS49" s="117"/>
      <c r="VT49" s="117"/>
      <c r="VU49" s="117"/>
      <c r="VV49" s="117"/>
      <c r="VW49" s="117"/>
      <c r="VX49" s="117"/>
      <c r="VY49" s="117"/>
      <c r="VZ49" s="117"/>
      <c r="WA49" s="117"/>
      <c r="WB49" s="117"/>
      <c r="WC49" s="117"/>
      <c r="WD49" s="117"/>
      <c r="WE49" s="117"/>
      <c r="WF49" s="117"/>
      <c r="WG49" s="117"/>
      <c r="WH49" s="117"/>
      <c r="WI49" s="117"/>
      <c r="WJ49" s="117"/>
      <c r="WK49" s="117"/>
      <c r="WL49" s="117"/>
      <c r="WM49" s="117"/>
      <c r="WN49" s="117"/>
      <c r="WO49" s="117"/>
      <c r="WP49" s="117"/>
      <c r="WQ49" s="117"/>
      <c r="WR49" s="117"/>
      <c r="WS49" s="117"/>
      <c r="WT49" s="117"/>
      <c r="WU49" s="117"/>
      <c r="WV49" s="117"/>
      <c r="WW49" s="117"/>
      <c r="WX49" s="117"/>
      <c r="WY49" s="117"/>
      <c r="WZ49" s="117"/>
      <c r="XA49" s="117"/>
      <c r="XB49" s="117"/>
      <c r="XC49" s="117"/>
      <c r="XD49" s="117"/>
      <c r="XE49" s="117"/>
      <c r="XF49" s="117"/>
      <c r="XG49" s="117"/>
      <c r="XH49" s="117"/>
      <c r="XI49" s="117"/>
      <c r="XJ49" s="117"/>
      <c r="XK49" s="117"/>
      <c r="XL49" s="117"/>
      <c r="XM49" s="117"/>
      <c r="XN49" s="117"/>
      <c r="XO49" s="117"/>
      <c r="XP49" s="117"/>
      <c r="XQ49" s="117"/>
      <c r="XR49" s="117"/>
      <c r="XS49" s="117"/>
      <c r="XT49" s="117"/>
      <c r="XU49" s="117"/>
      <c r="XV49" s="117"/>
      <c r="XW49" s="117"/>
      <c r="XX49" s="117"/>
      <c r="XY49" s="117"/>
      <c r="XZ49" s="117"/>
      <c r="YA49" s="117"/>
      <c r="YB49" s="117"/>
      <c r="YC49" s="117"/>
      <c r="YD49" s="117"/>
      <c r="YE49" s="117"/>
      <c r="YF49" s="117"/>
      <c r="YG49" s="117"/>
      <c r="YH49" s="117"/>
      <c r="YI49" s="117"/>
      <c r="YJ49" s="117"/>
      <c r="YK49" s="117"/>
      <c r="YL49" s="117"/>
      <c r="YM49" s="117"/>
      <c r="YN49" s="117"/>
      <c r="YO49" s="117"/>
      <c r="YP49" s="117"/>
      <c r="YQ49" s="117"/>
      <c r="YR49" s="117"/>
      <c r="YS49" s="117"/>
      <c r="YT49" s="117"/>
      <c r="YU49" s="117"/>
      <c r="YV49" s="117"/>
      <c r="YW49" s="117"/>
      <c r="YX49" s="117"/>
      <c r="YY49" s="117"/>
      <c r="YZ49" s="117"/>
      <c r="ZA49" s="117"/>
      <c r="ZB49" s="117"/>
      <c r="ZC49" s="117"/>
      <c r="ZD49" s="117"/>
      <c r="ZE49" s="117"/>
      <c r="ZF49" s="117"/>
      <c r="ZG49" s="117"/>
      <c r="ZH49" s="117"/>
      <c r="ZI49" s="117"/>
      <c r="ZJ49" s="117"/>
      <c r="ZK49" s="117"/>
      <c r="ZL49" s="117"/>
      <c r="ZM49" s="117"/>
      <c r="ZN49" s="117"/>
      <c r="ZO49" s="117"/>
      <c r="ZP49" s="117"/>
      <c r="ZQ49" s="117"/>
      <c r="ZR49" s="117"/>
      <c r="ZS49" s="117"/>
      <c r="ZT49" s="117"/>
      <c r="ZU49" s="117"/>
      <c r="ZV49" s="117"/>
      <c r="ZW49" s="117"/>
      <c r="ZX49" s="117"/>
      <c r="ZY49" s="117"/>
      <c r="ZZ49" s="117"/>
      <c r="AAA49" s="117"/>
      <c r="AAB49" s="117"/>
      <c r="AAC49" s="117"/>
      <c r="AAD49" s="117"/>
      <c r="AAE49" s="117"/>
      <c r="AAF49" s="117"/>
      <c r="AAG49" s="117"/>
      <c r="AAH49" s="117"/>
      <c r="AAI49" s="117"/>
      <c r="AAJ49" s="117"/>
      <c r="AAK49" s="117"/>
      <c r="AAL49" s="117"/>
      <c r="AAM49" s="117"/>
      <c r="AAN49" s="117"/>
      <c r="AAO49" s="117"/>
      <c r="AAP49" s="117"/>
      <c r="AAQ49" s="117"/>
      <c r="AAR49" s="117"/>
      <c r="AAS49" s="117"/>
      <c r="AAT49" s="117"/>
      <c r="AAU49" s="117"/>
      <c r="AAV49" s="117"/>
      <c r="AAW49" s="117"/>
      <c r="AAX49" s="117"/>
      <c r="AAY49" s="117"/>
      <c r="AAZ49" s="117"/>
      <c r="ABA49" s="117"/>
      <c r="ABB49" s="117"/>
      <c r="ABC49" s="117"/>
      <c r="ABD49" s="117"/>
      <c r="ABE49" s="117"/>
      <c r="ABF49" s="117"/>
      <c r="ABG49" s="117"/>
      <c r="ABH49" s="117"/>
      <c r="ABI49" s="117"/>
      <c r="ABJ49" s="117"/>
      <c r="ABK49" s="117"/>
      <c r="ABL49" s="117"/>
      <c r="ABM49" s="117"/>
      <c r="ABN49" s="117"/>
      <c r="ABO49" s="117"/>
      <c r="ABP49" s="117"/>
      <c r="ABQ49" s="117"/>
      <c r="ABR49" s="117"/>
      <c r="ABS49" s="117"/>
      <c r="ABT49" s="117"/>
      <c r="ABU49" s="117"/>
      <c r="ABV49" s="117"/>
      <c r="ABW49" s="117"/>
      <c r="ABX49" s="117"/>
      <c r="ABY49" s="117"/>
      <c r="ABZ49" s="117"/>
      <c r="ACA49" s="117"/>
      <c r="ACB49" s="117"/>
      <c r="ACC49" s="117"/>
      <c r="ACD49" s="117"/>
      <c r="ACE49" s="117"/>
      <c r="ACF49" s="117"/>
      <c r="ACG49" s="117"/>
      <c r="ACH49" s="117"/>
      <c r="ACI49" s="117"/>
      <c r="ACJ49" s="117"/>
      <c r="ACK49" s="117"/>
      <c r="ACL49" s="117"/>
      <c r="ACM49" s="117"/>
      <c r="ACN49" s="117"/>
      <c r="ACO49" s="117"/>
      <c r="ACP49" s="117"/>
      <c r="ACQ49" s="117"/>
      <c r="ACR49" s="117"/>
      <c r="ACS49" s="117"/>
      <c r="ACT49" s="117"/>
      <c r="ACU49" s="117"/>
      <c r="ACV49" s="117"/>
      <c r="ACW49" s="117"/>
      <c r="ACX49" s="117"/>
      <c r="ACY49" s="117"/>
      <c r="ACZ49" s="117"/>
      <c r="ADA49" s="117"/>
      <c r="ADB49" s="117"/>
      <c r="ADC49" s="117"/>
      <c r="ADD49" s="117"/>
      <c r="ADE49" s="117"/>
      <c r="ADF49" s="117"/>
      <c r="ADG49" s="117"/>
      <c r="ADH49" s="117"/>
      <c r="ADI49" s="117"/>
      <c r="ADJ49" s="117"/>
      <c r="ADK49" s="117"/>
      <c r="ADL49" s="117"/>
      <c r="ADM49" s="117"/>
      <c r="ADN49" s="117"/>
      <c r="ADO49" s="117"/>
      <c r="ADP49" s="117"/>
      <c r="ADQ49" s="117"/>
      <c r="ADR49" s="117"/>
      <c r="ADS49" s="117"/>
      <c r="ADT49" s="117"/>
      <c r="ADU49" s="117"/>
      <c r="ADV49" s="117"/>
      <c r="ADW49" s="117"/>
      <c r="ADX49" s="117"/>
      <c r="ADY49" s="117"/>
      <c r="ADZ49" s="117"/>
      <c r="AEA49" s="117"/>
      <c r="AEB49" s="117"/>
      <c r="AEC49" s="117"/>
      <c r="AED49" s="117"/>
      <c r="AEE49" s="117"/>
      <c r="AEF49" s="117"/>
      <c r="AEG49" s="117"/>
      <c r="AEH49" s="117"/>
      <c r="AEI49" s="117"/>
      <c r="AEJ49" s="117"/>
      <c r="AEK49" s="117"/>
      <c r="AEL49" s="117"/>
      <c r="AEM49" s="117"/>
      <c r="AEN49" s="117"/>
      <c r="AEO49" s="117"/>
      <c r="AEP49" s="117"/>
      <c r="AEQ49" s="117"/>
      <c r="AER49" s="117"/>
      <c r="AES49" s="117"/>
      <c r="AET49" s="117"/>
      <c r="AEU49" s="117"/>
      <c r="AEV49" s="117"/>
      <c r="AEW49" s="117"/>
      <c r="AEX49" s="117"/>
      <c r="AEY49" s="117"/>
      <c r="AEZ49" s="117"/>
      <c r="AFA49" s="117"/>
      <c r="AFB49" s="117"/>
      <c r="AFC49" s="117"/>
      <c r="AFD49" s="117"/>
      <c r="AFE49" s="117"/>
      <c r="AFF49" s="117"/>
      <c r="AFG49" s="117"/>
      <c r="AFH49" s="117"/>
      <c r="AFI49" s="117"/>
      <c r="AFJ49" s="117"/>
      <c r="AFK49" s="117"/>
      <c r="AFL49" s="117"/>
      <c r="AFM49" s="117"/>
      <c r="AFN49" s="117"/>
      <c r="AFO49" s="117"/>
      <c r="AFP49" s="117"/>
      <c r="AFQ49" s="117"/>
      <c r="AFR49" s="117"/>
      <c r="AFS49" s="117"/>
      <c r="AFT49" s="117"/>
      <c r="AFU49" s="117"/>
      <c r="AFV49" s="117"/>
      <c r="AFW49" s="117"/>
    </row>
    <row r="50" spans="1:855" ht="15.75" x14ac:dyDescent="0.25">
      <c r="A50" s="122" t="s">
        <v>114</v>
      </c>
      <c r="B50" s="123">
        <v>126.18918918918919</v>
      </c>
      <c r="C50" s="123"/>
      <c r="D50" s="124">
        <v>126.35135135135135</v>
      </c>
    </row>
    <row r="51" spans="1:855" s="141" customFormat="1" ht="16.5" thickBot="1" x14ac:dyDescent="0.3">
      <c r="A51" s="153" t="s">
        <v>115</v>
      </c>
      <c r="B51" s="154">
        <v>8.5405405405405403</v>
      </c>
      <c r="C51" s="154"/>
      <c r="D51" s="155">
        <v>7.2972972972972974</v>
      </c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8"/>
      <c r="W51" s="118"/>
      <c r="X51" s="118"/>
      <c r="Y51" s="118"/>
      <c r="Z51" s="118"/>
      <c r="AA51" s="118"/>
      <c r="AB51" s="118"/>
      <c r="AC51" s="118"/>
      <c r="AD51" s="118"/>
      <c r="AE51" s="118"/>
      <c r="AF51" s="118"/>
      <c r="AG51" s="118"/>
      <c r="AH51" s="118"/>
      <c r="AI51" s="118"/>
      <c r="AJ51" s="118"/>
      <c r="AK51" s="118"/>
      <c r="AL51" s="118"/>
      <c r="AM51" s="118"/>
      <c r="AN51" s="118"/>
      <c r="AO51" s="118"/>
      <c r="AP51" s="118"/>
      <c r="AQ51" s="118"/>
      <c r="AR51" s="118"/>
      <c r="AS51" s="118"/>
      <c r="AT51" s="118"/>
      <c r="AU51" s="118"/>
      <c r="AV51" s="118"/>
      <c r="AW51" s="118"/>
      <c r="AX51" s="118"/>
      <c r="AY51" s="118"/>
      <c r="AZ51" s="118"/>
      <c r="BA51" s="118"/>
      <c r="BB51" s="118"/>
      <c r="BC51" s="118"/>
      <c r="BD51" s="118"/>
      <c r="BE51" s="118"/>
      <c r="BF51" s="118"/>
      <c r="BG51" s="118"/>
      <c r="BH51" s="118"/>
      <c r="BI51" s="118"/>
      <c r="BJ51" s="118"/>
      <c r="BK51" s="118"/>
      <c r="BL51" s="118"/>
      <c r="BM51" s="118"/>
      <c r="BN51" s="118"/>
      <c r="BO51" s="118"/>
      <c r="BP51" s="118"/>
      <c r="BQ51" s="118"/>
      <c r="BR51" s="118"/>
      <c r="BS51" s="118"/>
      <c r="BT51" s="118"/>
      <c r="BU51" s="118"/>
      <c r="BV51" s="118"/>
      <c r="BW51" s="118"/>
      <c r="BX51" s="118"/>
      <c r="BY51" s="118"/>
      <c r="BZ51" s="118"/>
      <c r="CA51" s="118"/>
      <c r="CB51" s="118"/>
      <c r="CC51" s="118"/>
      <c r="CD51" s="118"/>
      <c r="CE51" s="118"/>
      <c r="CF51" s="118"/>
      <c r="CG51" s="118"/>
      <c r="CH51" s="118"/>
      <c r="CI51" s="118"/>
      <c r="CJ51" s="118"/>
      <c r="CK51" s="118"/>
      <c r="CL51" s="118"/>
      <c r="CM51" s="118"/>
      <c r="CN51" s="118"/>
      <c r="CO51" s="118"/>
      <c r="CP51" s="118"/>
      <c r="CQ51" s="118"/>
      <c r="CR51" s="118"/>
      <c r="CS51" s="118"/>
      <c r="CT51" s="118"/>
      <c r="CU51" s="118"/>
      <c r="CV51" s="118"/>
      <c r="CW51" s="118"/>
      <c r="CX51" s="118"/>
      <c r="CY51" s="118"/>
      <c r="CZ51" s="118"/>
      <c r="DA51" s="118"/>
      <c r="DB51" s="118"/>
      <c r="DC51" s="118"/>
      <c r="DD51" s="118"/>
      <c r="DE51" s="118"/>
      <c r="DF51" s="118"/>
      <c r="DG51" s="118"/>
      <c r="DH51" s="118"/>
      <c r="DI51" s="118"/>
      <c r="DJ51" s="118"/>
      <c r="DK51" s="118"/>
      <c r="DL51" s="118"/>
      <c r="DM51" s="118"/>
      <c r="DN51" s="118"/>
      <c r="DO51" s="118"/>
      <c r="DP51" s="118"/>
      <c r="DQ51" s="118"/>
      <c r="DR51" s="118"/>
      <c r="DS51" s="118"/>
      <c r="DT51" s="118"/>
      <c r="DU51" s="118"/>
      <c r="DV51" s="118"/>
      <c r="DW51" s="118"/>
      <c r="DX51" s="118"/>
      <c r="DY51" s="118"/>
      <c r="DZ51" s="118"/>
      <c r="EA51" s="118"/>
      <c r="EB51" s="118"/>
      <c r="EC51" s="118"/>
      <c r="ED51" s="118"/>
      <c r="EE51" s="118"/>
      <c r="EF51" s="118"/>
      <c r="EG51" s="118"/>
      <c r="EH51" s="118"/>
      <c r="EI51" s="118"/>
      <c r="EJ51" s="118"/>
      <c r="EK51" s="118"/>
      <c r="EL51" s="118"/>
      <c r="EM51" s="118"/>
      <c r="EN51" s="118"/>
      <c r="EO51" s="118"/>
      <c r="EP51" s="118"/>
      <c r="EQ51" s="118"/>
      <c r="ER51" s="118"/>
      <c r="ES51" s="118"/>
      <c r="ET51" s="118"/>
      <c r="EU51" s="118"/>
      <c r="EV51" s="118"/>
      <c r="EW51" s="118"/>
      <c r="EX51" s="118"/>
      <c r="EY51" s="118"/>
      <c r="EZ51" s="118"/>
      <c r="FA51" s="118"/>
      <c r="FB51" s="118"/>
      <c r="FC51" s="118"/>
      <c r="FD51" s="118"/>
      <c r="FE51" s="118"/>
      <c r="FF51" s="118"/>
      <c r="FG51" s="118"/>
      <c r="FH51" s="118"/>
      <c r="FI51" s="118"/>
      <c r="FJ51" s="118"/>
      <c r="FK51" s="118"/>
      <c r="FL51" s="118"/>
      <c r="FM51" s="118"/>
      <c r="FN51" s="118"/>
      <c r="FO51" s="118"/>
      <c r="FP51" s="118"/>
      <c r="FQ51" s="118"/>
      <c r="FR51" s="118"/>
      <c r="FS51" s="118"/>
      <c r="FT51" s="118"/>
      <c r="FU51" s="118"/>
      <c r="FV51" s="118"/>
      <c r="FW51" s="118"/>
      <c r="FX51" s="118"/>
      <c r="FY51" s="118"/>
      <c r="FZ51" s="118"/>
      <c r="GA51" s="118"/>
      <c r="GB51" s="118"/>
      <c r="GC51" s="118"/>
      <c r="GD51" s="118"/>
      <c r="GE51" s="118"/>
      <c r="GF51" s="118"/>
      <c r="GG51" s="118"/>
      <c r="GH51" s="118"/>
      <c r="GI51" s="118"/>
      <c r="GJ51" s="118"/>
      <c r="GK51" s="118"/>
      <c r="GL51" s="118"/>
      <c r="GM51" s="118"/>
      <c r="GN51" s="118"/>
      <c r="GO51" s="118"/>
      <c r="GP51" s="118"/>
      <c r="GQ51" s="118"/>
      <c r="GR51" s="118"/>
      <c r="GS51" s="118"/>
      <c r="GT51" s="118"/>
      <c r="GU51" s="118"/>
      <c r="GV51" s="118"/>
      <c r="GW51" s="118"/>
      <c r="GX51" s="118"/>
      <c r="GY51" s="118"/>
      <c r="GZ51" s="118"/>
      <c r="HA51" s="118"/>
      <c r="HB51" s="118"/>
      <c r="HC51" s="118"/>
      <c r="HD51" s="118"/>
      <c r="HE51" s="118"/>
      <c r="HF51" s="118"/>
      <c r="HG51" s="118"/>
      <c r="HH51" s="118"/>
      <c r="HI51" s="118"/>
      <c r="HJ51" s="118"/>
      <c r="HK51" s="118"/>
      <c r="HL51" s="118"/>
      <c r="HM51" s="118"/>
      <c r="HN51" s="118"/>
      <c r="HO51" s="118"/>
      <c r="HP51" s="118"/>
      <c r="HQ51" s="118"/>
      <c r="HR51" s="118"/>
      <c r="HS51" s="118"/>
      <c r="HT51" s="118"/>
      <c r="HU51" s="118"/>
      <c r="HV51" s="118"/>
      <c r="HW51" s="118"/>
      <c r="HX51" s="118"/>
      <c r="HY51" s="118"/>
      <c r="HZ51" s="118"/>
      <c r="IA51" s="118"/>
      <c r="IB51" s="118"/>
      <c r="IC51" s="118"/>
      <c r="ID51" s="118"/>
      <c r="IE51" s="118"/>
      <c r="IF51" s="118"/>
      <c r="IG51" s="118"/>
      <c r="IH51" s="118"/>
      <c r="II51" s="118"/>
      <c r="IJ51" s="118"/>
      <c r="IK51" s="118"/>
      <c r="IL51" s="118"/>
      <c r="IM51" s="118"/>
      <c r="IN51" s="118"/>
      <c r="IO51" s="118"/>
      <c r="IP51" s="118"/>
      <c r="IQ51" s="118"/>
      <c r="IR51" s="118"/>
      <c r="IS51" s="118"/>
      <c r="IT51" s="118"/>
      <c r="IU51" s="118"/>
      <c r="IV51" s="118"/>
      <c r="IW51" s="118"/>
      <c r="IX51" s="118"/>
      <c r="IY51" s="118"/>
      <c r="IZ51" s="118"/>
      <c r="JA51" s="118"/>
      <c r="JB51" s="118"/>
      <c r="JC51" s="118"/>
      <c r="JD51" s="118"/>
      <c r="JE51" s="118"/>
      <c r="JF51" s="118"/>
      <c r="JG51" s="118"/>
      <c r="JH51" s="118"/>
      <c r="JI51" s="118"/>
      <c r="JJ51" s="118"/>
      <c r="JK51" s="118"/>
      <c r="JL51" s="118"/>
      <c r="JM51" s="118"/>
      <c r="JN51" s="118"/>
      <c r="JO51" s="118"/>
      <c r="JP51" s="118"/>
      <c r="JQ51" s="118"/>
      <c r="JR51" s="118"/>
      <c r="JS51" s="118"/>
      <c r="JT51" s="118"/>
      <c r="JU51" s="118"/>
      <c r="JV51" s="118"/>
      <c r="JW51" s="118"/>
      <c r="JX51" s="118"/>
      <c r="JY51" s="118"/>
      <c r="JZ51" s="118"/>
      <c r="KA51" s="118"/>
      <c r="KB51" s="118"/>
      <c r="KC51" s="118"/>
      <c r="KD51" s="118"/>
      <c r="KE51" s="118"/>
      <c r="KF51" s="118"/>
      <c r="KG51" s="118"/>
      <c r="KH51" s="118"/>
      <c r="KI51" s="118"/>
      <c r="KJ51" s="118"/>
      <c r="KK51" s="118"/>
      <c r="KL51" s="118"/>
      <c r="KM51" s="118"/>
      <c r="KN51" s="118"/>
      <c r="KO51" s="118"/>
      <c r="KP51" s="118"/>
      <c r="KQ51" s="118"/>
      <c r="KR51" s="118"/>
      <c r="KS51" s="118"/>
      <c r="KT51" s="118"/>
      <c r="KU51" s="118"/>
      <c r="KV51" s="118"/>
      <c r="KW51" s="118"/>
      <c r="KX51" s="118"/>
      <c r="KY51" s="118"/>
      <c r="KZ51" s="118"/>
      <c r="LA51" s="118"/>
      <c r="LB51" s="118"/>
      <c r="LC51" s="118"/>
      <c r="LD51" s="118"/>
      <c r="LE51" s="118"/>
      <c r="LF51" s="118"/>
      <c r="LG51" s="118"/>
      <c r="LH51" s="118"/>
      <c r="LI51" s="118"/>
      <c r="LJ51" s="118"/>
      <c r="LK51" s="118"/>
      <c r="LL51" s="118"/>
      <c r="LM51" s="118"/>
      <c r="LN51" s="118"/>
      <c r="LO51" s="118"/>
      <c r="LP51" s="118"/>
      <c r="LQ51" s="118"/>
      <c r="LR51" s="118"/>
      <c r="LS51" s="118"/>
      <c r="LT51" s="118"/>
      <c r="LU51" s="118"/>
      <c r="LV51" s="118"/>
      <c r="LW51" s="118"/>
      <c r="LX51" s="118"/>
      <c r="LY51" s="118"/>
      <c r="LZ51" s="118"/>
      <c r="MA51" s="118"/>
      <c r="MB51" s="118"/>
      <c r="MC51" s="118"/>
      <c r="MD51" s="118"/>
      <c r="ME51" s="118"/>
      <c r="MF51" s="118"/>
      <c r="MG51" s="118"/>
      <c r="MH51" s="118"/>
      <c r="MI51" s="118"/>
      <c r="MJ51" s="118"/>
      <c r="MK51" s="118"/>
      <c r="ML51" s="118"/>
      <c r="MM51" s="118"/>
      <c r="MN51" s="118"/>
      <c r="MO51" s="118"/>
      <c r="MP51" s="118"/>
      <c r="MQ51" s="118"/>
      <c r="MR51" s="118"/>
      <c r="MS51" s="118"/>
      <c r="MT51" s="118"/>
      <c r="MU51" s="118"/>
      <c r="MV51" s="118"/>
      <c r="MW51" s="118"/>
      <c r="MX51" s="118"/>
      <c r="MY51" s="118"/>
      <c r="MZ51" s="118"/>
      <c r="NA51" s="118"/>
      <c r="NB51" s="118"/>
      <c r="NC51" s="118"/>
      <c r="ND51" s="118"/>
      <c r="NE51" s="118"/>
      <c r="NF51" s="118"/>
      <c r="NG51" s="118"/>
      <c r="NH51" s="118"/>
      <c r="NI51" s="118"/>
      <c r="NJ51" s="118"/>
      <c r="NK51" s="118"/>
      <c r="NL51" s="118"/>
      <c r="NM51" s="118"/>
      <c r="NN51" s="118"/>
      <c r="NO51" s="118"/>
      <c r="NP51" s="118"/>
      <c r="NQ51" s="118"/>
      <c r="NR51" s="118"/>
      <c r="NS51" s="118"/>
      <c r="NT51" s="118"/>
      <c r="NU51" s="118"/>
      <c r="NV51" s="118"/>
      <c r="NW51" s="118"/>
      <c r="NX51" s="118"/>
      <c r="NY51" s="118"/>
      <c r="NZ51" s="118"/>
      <c r="OA51" s="118"/>
      <c r="OB51" s="118"/>
      <c r="OC51" s="118"/>
      <c r="OD51" s="118"/>
      <c r="OE51" s="118"/>
      <c r="OF51" s="118"/>
      <c r="OG51" s="118"/>
      <c r="OH51" s="118"/>
      <c r="OI51" s="118"/>
      <c r="OJ51" s="118"/>
      <c r="OK51" s="118"/>
      <c r="OL51" s="118"/>
      <c r="OM51" s="118"/>
      <c r="ON51" s="118"/>
      <c r="OO51" s="118"/>
      <c r="OP51" s="118"/>
      <c r="OQ51" s="118"/>
      <c r="OR51" s="118"/>
      <c r="OS51" s="118"/>
      <c r="OT51" s="118"/>
      <c r="OU51" s="118"/>
      <c r="OV51" s="118"/>
      <c r="OW51" s="118"/>
      <c r="OX51" s="118"/>
      <c r="OY51" s="118"/>
      <c r="OZ51" s="118"/>
      <c r="PA51" s="118"/>
      <c r="PB51" s="118"/>
      <c r="PC51" s="118"/>
      <c r="PD51" s="118"/>
      <c r="PE51" s="118"/>
      <c r="PF51" s="118"/>
      <c r="PG51" s="118"/>
      <c r="PH51" s="118"/>
      <c r="PI51" s="118"/>
      <c r="PJ51" s="118"/>
      <c r="PK51" s="118"/>
      <c r="PL51" s="118"/>
      <c r="PM51" s="118"/>
      <c r="PN51" s="118"/>
      <c r="PO51" s="118"/>
      <c r="PP51" s="118"/>
      <c r="PQ51" s="118"/>
      <c r="PR51" s="118"/>
      <c r="PS51" s="118"/>
      <c r="PT51" s="118"/>
      <c r="PU51" s="118"/>
      <c r="PV51" s="118"/>
      <c r="PW51" s="118"/>
      <c r="PX51" s="118"/>
      <c r="PY51" s="118"/>
      <c r="PZ51" s="118"/>
      <c r="QA51" s="118"/>
      <c r="QB51" s="118"/>
      <c r="QC51" s="118"/>
      <c r="QD51" s="118"/>
      <c r="QE51" s="118"/>
      <c r="QF51" s="118"/>
      <c r="QG51" s="118"/>
      <c r="QH51" s="118"/>
      <c r="QI51" s="118"/>
      <c r="QJ51" s="118"/>
      <c r="QK51" s="118"/>
      <c r="QL51" s="118"/>
      <c r="QM51" s="118"/>
      <c r="QN51" s="118"/>
      <c r="QO51" s="118"/>
      <c r="QP51" s="118"/>
      <c r="QQ51" s="118"/>
      <c r="QR51" s="118"/>
      <c r="QS51" s="118"/>
      <c r="QT51" s="118"/>
      <c r="QU51" s="118"/>
      <c r="QV51" s="118"/>
      <c r="QW51" s="118"/>
      <c r="QX51" s="118"/>
      <c r="QY51" s="118"/>
      <c r="QZ51" s="118"/>
      <c r="RA51" s="118"/>
      <c r="RB51" s="118"/>
      <c r="RC51" s="118"/>
      <c r="RD51" s="118"/>
      <c r="RE51" s="118"/>
      <c r="RF51" s="118"/>
      <c r="RG51" s="118"/>
      <c r="RH51" s="118"/>
      <c r="RI51" s="118"/>
      <c r="RJ51" s="118"/>
      <c r="RK51" s="118"/>
      <c r="RL51" s="118"/>
      <c r="RM51" s="118"/>
      <c r="RN51" s="118"/>
      <c r="RO51" s="118"/>
      <c r="RP51" s="118"/>
      <c r="RQ51" s="118"/>
      <c r="RR51" s="118"/>
      <c r="RS51" s="118"/>
      <c r="RT51" s="118"/>
      <c r="RU51" s="118"/>
      <c r="RV51" s="118"/>
      <c r="RW51" s="118"/>
      <c r="RX51" s="118"/>
      <c r="RY51" s="118"/>
      <c r="RZ51" s="118"/>
      <c r="SA51" s="118"/>
      <c r="SB51" s="118"/>
      <c r="SC51" s="118"/>
      <c r="SD51" s="118"/>
      <c r="SE51" s="118"/>
      <c r="SF51" s="118"/>
      <c r="SG51" s="118"/>
      <c r="SH51" s="118"/>
      <c r="SI51" s="118"/>
      <c r="SJ51" s="118"/>
      <c r="SK51" s="118"/>
      <c r="SL51" s="118"/>
      <c r="SM51" s="118"/>
      <c r="SN51" s="118"/>
      <c r="SO51" s="118"/>
      <c r="SP51" s="118"/>
      <c r="SQ51" s="118"/>
      <c r="SR51" s="118"/>
      <c r="SS51" s="118"/>
      <c r="ST51" s="118"/>
      <c r="SU51" s="118"/>
      <c r="SV51" s="118"/>
      <c r="SW51" s="118"/>
      <c r="SX51" s="118"/>
      <c r="SY51" s="118"/>
      <c r="SZ51" s="118"/>
      <c r="TA51" s="118"/>
      <c r="TB51" s="118"/>
      <c r="TC51" s="118"/>
      <c r="TD51" s="118"/>
      <c r="TE51" s="118"/>
      <c r="TF51" s="118"/>
      <c r="TG51" s="118"/>
      <c r="TH51" s="118"/>
      <c r="TI51" s="118"/>
      <c r="TJ51" s="118"/>
      <c r="TK51" s="118"/>
      <c r="TL51" s="118"/>
      <c r="TM51" s="118"/>
      <c r="TN51" s="118"/>
      <c r="TO51" s="118"/>
      <c r="TP51" s="118"/>
      <c r="TQ51" s="118"/>
      <c r="TR51" s="118"/>
      <c r="TS51" s="118"/>
      <c r="TT51" s="118"/>
      <c r="TU51" s="118"/>
      <c r="TV51" s="118"/>
      <c r="TW51" s="118"/>
      <c r="TX51" s="118"/>
      <c r="TY51" s="118"/>
      <c r="TZ51" s="118"/>
      <c r="UA51" s="118"/>
      <c r="UB51" s="118"/>
      <c r="UC51" s="118"/>
      <c r="UD51" s="118"/>
      <c r="UE51" s="118"/>
      <c r="UF51" s="118"/>
      <c r="UG51" s="118"/>
      <c r="UH51" s="118"/>
      <c r="UI51" s="118"/>
      <c r="UJ51" s="118"/>
      <c r="UK51" s="118"/>
      <c r="UL51" s="118"/>
      <c r="UM51" s="118"/>
      <c r="UN51" s="118"/>
      <c r="UO51" s="118"/>
      <c r="UP51" s="118"/>
      <c r="UQ51" s="118"/>
      <c r="UR51" s="118"/>
      <c r="US51" s="118"/>
      <c r="UT51" s="118"/>
      <c r="UU51" s="118"/>
      <c r="UV51" s="118"/>
      <c r="UW51" s="118"/>
      <c r="UX51" s="118"/>
      <c r="UY51" s="118"/>
      <c r="UZ51" s="118"/>
      <c r="VA51" s="118"/>
      <c r="VB51" s="118"/>
      <c r="VC51" s="118"/>
      <c r="VD51" s="118"/>
      <c r="VE51" s="118"/>
      <c r="VF51" s="118"/>
      <c r="VG51" s="118"/>
      <c r="VH51" s="118"/>
      <c r="VI51" s="118"/>
      <c r="VJ51" s="118"/>
      <c r="VK51" s="118"/>
      <c r="VL51" s="118"/>
      <c r="VM51" s="118"/>
      <c r="VN51" s="118"/>
      <c r="VO51" s="118"/>
      <c r="VP51" s="118"/>
      <c r="VQ51" s="118"/>
      <c r="VR51" s="118"/>
      <c r="VS51" s="118"/>
      <c r="VT51" s="118"/>
      <c r="VU51" s="118"/>
      <c r="VV51" s="118"/>
      <c r="VW51" s="118"/>
      <c r="VX51" s="118"/>
      <c r="VY51" s="118"/>
      <c r="VZ51" s="118"/>
      <c r="WA51" s="118"/>
      <c r="WB51" s="118"/>
      <c r="WC51" s="118"/>
      <c r="WD51" s="118"/>
      <c r="WE51" s="118"/>
      <c r="WF51" s="118"/>
      <c r="WG51" s="118"/>
      <c r="WH51" s="118"/>
      <c r="WI51" s="118"/>
      <c r="WJ51" s="118"/>
      <c r="WK51" s="118"/>
      <c r="WL51" s="118"/>
      <c r="WM51" s="118"/>
      <c r="WN51" s="118"/>
      <c r="WO51" s="118"/>
      <c r="WP51" s="118"/>
      <c r="WQ51" s="118"/>
      <c r="WR51" s="118"/>
      <c r="WS51" s="118"/>
      <c r="WT51" s="118"/>
      <c r="WU51" s="118"/>
      <c r="WV51" s="118"/>
      <c r="WW51" s="118"/>
      <c r="WX51" s="118"/>
      <c r="WY51" s="118"/>
      <c r="WZ51" s="118"/>
      <c r="XA51" s="118"/>
      <c r="XB51" s="118"/>
      <c r="XC51" s="118"/>
      <c r="XD51" s="118"/>
      <c r="XE51" s="118"/>
      <c r="XF51" s="118"/>
      <c r="XG51" s="118"/>
      <c r="XH51" s="118"/>
      <c r="XI51" s="118"/>
      <c r="XJ51" s="118"/>
      <c r="XK51" s="118"/>
      <c r="XL51" s="118"/>
      <c r="XM51" s="118"/>
      <c r="XN51" s="118"/>
      <c r="XO51" s="118"/>
      <c r="XP51" s="118"/>
      <c r="XQ51" s="118"/>
      <c r="XR51" s="118"/>
      <c r="XS51" s="118"/>
      <c r="XT51" s="118"/>
      <c r="XU51" s="118"/>
      <c r="XV51" s="118"/>
      <c r="XW51" s="118"/>
      <c r="XX51" s="118"/>
      <c r="XY51" s="118"/>
      <c r="XZ51" s="118"/>
      <c r="YA51" s="118"/>
      <c r="YB51" s="118"/>
      <c r="YC51" s="118"/>
      <c r="YD51" s="118"/>
      <c r="YE51" s="118"/>
      <c r="YF51" s="118"/>
      <c r="YG51" s="118"/>
      <c r="YH51" s="118"/>
      <c r="YI51" s="118"/>
      <c r="YJ51" s="118"/>
      <c r="YK51" s="118"/>
      <c r="YL51" s="118"/>
      <c r="YM51" s="118"/>
      <c r="YN51" s="118"/>
      <c r="YO51" s="118"/>
      <c r="YP51" s="118"/>
      <c r="YQ51" s="118"/>
      <c r="YR51" s="118"/>
      <c r="YS51" s="118"/>
      <c r="YT51" s="118"/>
      <c r="YU51" s="118"/>
      <c r="YV51" s="118"/>
      <c r="YW51" s="118"/>
      <c r="YX51" s="118"/>
      <c r="YY51" s="118"/>
      <c r="YZ51" s="118"/>
      <c r="ZA51" s="118"/>
      <c r="ZB51" s="118"/>
      <c r="ZC51" s="118"/>
      <c r="ZD51" s="118"/>
      <c r="ZE51" s="118"/>
      <c r="ZF51" s="118"/>
      <c r="ZG51" s="118"/>
      <c r="ZH51" s="118"/>
      <c r="ZI51" s="118"/>
      <c r="ZJ51" s="118"/>
      <c r="ZK51" s="118"/>
      <c r="ZL51" s="118"/>
      <c r="ZM51" s="118"/>
      <c r="ZN51" s="118"/>
      <c r="ZO51" s="118"/>
      <c r="ZP51" s="118"/>
      <c r="ZQ51" s="118"/>
      <c r="ZR51" s="118"/>
      <c r="ZS51" s="118"/>
      <c r="ZT51" s="118"/>
      <c r="ZU51" s="118"/>
      <c r="ZV51" s="118"/>
      <c r="ZW51" s="118"/>
      <c r="ZX51" s="118"/>
      <c r="ZY51" s="118"/>
      <c r="ZZ51" s="118"/>
      <c r="AAA51" s="118"/>
      <c r="AAB51" s="118"/>
      <c r="AAC51" s="118"/>
      <c r="AAD51" s="118"/>
      <c r="AAE51" s="118"/>
      <c r="AAF51" s="118"/>
      <c r="AAG51" s="118"/>
      <c r="AAH51" s="118"/>
      <c r="AAI51" s="118"/>
      <c r="AAJ51" s="118"/>
      <c r="AAK51" s="118"/>
      <c r="AAL51" s="118"/>
      <c r="AAM51" s="118"/>
      <c r="AAN51" s="118"/>
      <c r="AAO51" s="118"/>
      <c r="AAP51" s="118"/>
      <c r="AAQ51" s="118"/>
      <c r="AAR51" s="118"/>
      <c r="AAS51" s="118"/>
      <c r="AAT51" s="118"/>
      <c r="AAU51" s="118"/>
      <c r="AAV51" s="118"/>
      <c r="AAW51" s="118"/>
      <c r="AAX51" s="118"/>
      <c r="AAY51" s="118"/>
      <c r="AAZ51" s="118"/>
      <c r="ABA51" s="118"/>
      <c r="ABB51" s="118"/>
      <c r="ABC51" s="118"/>
      <c r="ABD51" s="118"/>
      <c r="ABE51" s="118"/>
      <c r="ABF51" s="118"/>
      <c r="ABG51" s="118"/>
      <c r="ABH51" s="118"/>
      <c r="ABI51" s="118"/>
      <c r="ABJ51" s="118"/>
      <c r="ABK51" s="118"/>
      <c r="ABL51" s="118"/>
      <c r="ABM51" s="118"/>
      <c r="ABN51" s="118"/>
      <c r="ABO51" s="118"/>
      <c r="ABP51" s="118"/>
      <c r="ABQ51" s="118"/>
      <c r="ABR51" s="118"/>
      <c r="ABS51" s="118"/>
      <c r="ABT51" s="118"/>
      <c r="ABU51" s="118"/>
      <c r="ABV51" s="118"/>
      <c r="ABW51" s="118"/>
      <c r="ABX51" s="118"/>
      <c r="ABY51" s="118"/>
      <c r="ABZ51" s="118"/>
      <c r="ACA51" s="118"/>
      <c r="ACB51" s="118"/>
      <c r="ACC51" s="118"/>
      <c r="ACD51" s="118"/>
      <c r="ACE51" s="118"/>
      <c r="ACF51" s="118"/>
      <c r="ACG51" s="118"/>
      <c r="ACH51" s="118"/>
      <c r="ACI51" s="118"/>
      <c r="ACJ51" s="118"/>
      <c r="ACK51" s="118"/>
      <c r="ACL51" s="118"/>
      <c r="ACM51" s="118"/>
      <c r="ACN51" s="118"/>
      <c r="ACO51" s="118"/>
      <c r="ACP51" s="118"/>
      <c r="ACQ51" s="118"/>
      <c r="ACR51" s="118"/>
      <c r="ACS51" s="118"/>
      <c r="ACT51" s="118"/>
      <c r="ACU51" s="118"/>
      <c r="ACV51" s="118"/>
      <c r="ACW51" s="118"/>
      <c r="ACX51" s="118"/>
      <c r="ACY51" s="118"/>
      <c r="ACZ51" s="118"/>
      <c r="ADA51" s="118"/>
      <c r="ADB51" s="118"/>
      <c r="ADC51" s="118"/>
      <c r="ADD51" s="118"/>
      <c r="ADE51" s="118"/>
      <c r="ADF51" s="118"/>
      <c r="ADG51" s="118"/>
      <c r="ADH51" s="118"/>
      <c r="ADI51" s="118"/>
      <c r="ADJ51" s="118"/>
      <c r="ADK51" s="118"/>
      <c r="ADL51" s="118"/>
      <c r="ADM51" s="118"/>
      <c r="ADN51" s="118"/>
      <c r="ADO51" s="118"/>
      <c r="ADP51" s="118"/>
      <c r="ADQ51" s="118"/>
      <c r="ADR51" s="118"/>
      <c r="ADS51" s="118"/>
      <c r="ADT51" s="118"/>
      <c r="ADU51" s="118"/>
      <c r="ADV51" s="118"/>
      <c r="ADW51" s="118"/>
      <c r="ADX51" s="118"/>
      <c r="ADY51" s="118"/>
      <c r="ADZ51" s="118"/>
      <c r="AEA51" s="118"/>
      <c r="AEB51" s="118"/>
      <c r="AEC51" s="118"/>
      <c r="AED51" s="118"/>
      <c r="AEE51" s="118"/>
      <c r="AEF51" s="118"/>
      <c r="AEG51" s="118"/>
      <c r="AEH51" s="118"/>
      <c r="AEI51" s="118"/>
      <c r="AEJ51" s="118"/>
      <c r="AEK51" s="118"/>
      <c r="AEL51" s="118"/>
      <c r="AEM51" s="118"/>
      <c r="AEN51" s="118"/>
      <c r="AEO51" s="118"/>
      <c r="AEP51" s="118"/>
      <c r="AEQ51" s="118"/>
      <c r="AER51" s="118"/>
      <c r="AES51" s="118"/>
      <c r="AET51" s="118"/>
      <c r="AEU51" s="118"/>
      <c r="AEV51" s="118"/>
      <c r="AEW51" s="118"/>
      <c r="AEX51" s="118"/>
      <c r="AEY51" s="118"/>
      <c r="AEZ51" s="118"/>
      <c r="AFA51" s="118"/>
      <c r="AFB51" s="118"/>
      <c r="AFC51" s="118"/>
      <c r="AFD51" s="118"/>
      <c r="AFE51" s="118"/>
      <c r="AFF51" s="118"/>
      <c r="AFG51" s="118"/>
      <c r="AFH51" s="118"/>
      <c r="AFI51" s="118"/>
      <c r="AFJ51" s="118"/>
      <c r="AFK51" s="118"/>
      <c r="AFL51" s="118"/>
      <c r="AFM51" s="118"/>
      <c r="AFN51" s="118"/>
      <c r="AFO51" s="118"/>
      <c r="AFP51" s="118"/>
      <c r="AFQ51" s="118"/>
      <c r="AFR51" s="118"/>
      <c r="AFS51" s="118"/>
      <c r="AFT51" s="118"/>
      <c r="AFU51" s="118"/>
      <c r="AFV51" s="118"/>
      <c r="AFW51" s="118"/>
    </row>
    <row r="52" spans="1:855" s="141" customFormat="1" ht="16.5" thickBot="1" x14ac:dyDescent="0.3">
      <c r="A52" s="156" t="s">
        <v>116</v>
      </c>
      <c r="B52" s="157">
        <v>1751.8378378378379</v>
      </c>
      <c r="C52" s="157"/>
      <c r="D52" s="158">
        <v>1827.9459459459461</v>
      </c>
      <c r="E52" s="118"/>
      <c r="F52" s="118"/>
      <c r="G52" s="118"/>
      <c r="H52" s="118"/>
      <c r="I52" s="118"/>
      <c r="J52" s="118"/>
      <c r="K52" s="118"/>
      <c r="L52" s="118"/>
      <c r="M52" s="118"/>
      <c r="N52" s="118"/>
      <c r="O52" s="118"/>
      <c r="P52" s="118"/>
      <c r="Q52" s="118"/>
      <c r="R52" s="118"/>
      <c r="S52" s="118"/>
      <c r="T52" s="118"/>
      <c r="U52" s="118"/>
      <c r="V52" s="118"/>
      <c r="W52" s="118"/>
      <c r="X52" s="118"/>
      <c r="Y52" s="118"/>
      <c r="Z52" s="118"/>
      <c r="AA52" s="118"/>
      <c r="AB52" s="118"/>
      <c r="AC52" s="118"/>
      <c r="AD52" s="118"/>
      <c r="AE52" s="118"/>
      <c r="AF52" s="118"/>
      <c r="AG52" s="118"/>
      <c r="AH52" s="118"/>
      <c r="AI52" s="118"/>
      <c r="AJ52" s="118"/>
      <c r="AK52" s="118"/>
      <c r="AL52" s="118"/>
      <c r="AM52" s="118"/>
      <c r="AN52" s="118"/>
      <c r="AO52" s="118"/>
      <c r="AP52" s="118"/>
      <c r="AQ52" s="118"/>
      <c r="AR52" s="118"/>
      <c r="AS52" s="118"/>
      <c r="AT52" s="118"/>
      <c r="AU52" s="118"/>
      <c r="AV52" s="118"/>
      <c r="AW52" s="118"/>
      <c r="AX52" s="118"/>
      <c r="AY52" s="118"/>
      <c r="AZ52" s="118"/>
      <c r="BA52" s="118"/>
      <c r="BB52" s="118"/>
      <c r="BC52" s="118"/>
      <c r="BD52" s="118"/>
      <c r="BE52" s="118"/>
      <c r="BF52" s="118"/>
      <c r="BG52" s="118"/>
      <c r="BH52" s="118"/>
      <c r="BI52" s="118"/>
      <c r="BJ52" s="118"/>
      <c r="BK52" s="118"/>
      <c r="BL52" s="118"/>
      <c r="BM52" s="118"/>
      <c r="BN52" s="118"/>
      <c r="BO52" s="118"/>
      <c r="BP52" s="118"/>
      <c r="BQ52" s="118"/>
      <c r="BR52" s="118"/>
      <c r="BS52" s="118"/>
      <c r="BT52" s="118"/>
      <c r="BU52" s="118"/>
      <c r="BV52" s="118"/>
      <c r="BW52" s="118"/>
      <c r="BX52" s="118"/>
      <c r="BY52" s="118"/>
      <c r="BZ52" s="118"/>
      <c r="CA52" s="118"/>
      <c r="CB52" s="118"/>
      <c r="CC52" s="118"/>
      <c r="CD52" s="118"/>
      <c r="CE52" s="118"/>
      <c r="CF52" s="118"/>
      <c r="CG52" s="118"/>
      <c r="CH52" s="118"/>
      <c r="CI52" s="118"/>
      <c r="CJ52" s="118"/>
      <c r="CK52" s="118"/>
      <c r="CL52" s="118"/>
      <c r="CM52" s="118"/>
      <c r="CN52" s="118"/>
      <c r="CO52" s="118"/>
      <c r="CP52" s="118"/>
      <c r="CQ52" s="118"/>
      <c r="CR52" s="118"/>
      <c r="CS52" s="118"/>
      <c r="CT52" s="118"/>
      <c r="CU52" s="118"/>
      <c r="CV52" s="118"/>
      <c r="CW52" s="118"/>
      <c r="CX52" s="118"/>
      <c r="CY52" s="118"/>
      <c r="CZ52" s="118"/>
      <c r="DA52" s="118"/>
      <c r="DB52" s="118"/>
      <c r="DC52" s="118"/>
      <c r="DD52" s="118"/>
      <c r="DE52" s="118"/>
      <c r="DF52" s="118"/>
      <c r="DG52" s="118"/>
      <c r="DH52" s="118"/>
      <c r="DI52" s="118"/>
      <c r="DJ52" s="118"/>
      <c r="DK52" s="118"/>
      <c r="DL52" s="118"/>
      <c r="DM52" s="118"/>
      <c r="DN52" s="118"/>
      <c r="DO52" s="118"/>
      <c r="DP52" s="118"/>
      <c r="DQ52" s="118"/>
      <c r="DR52" s="118"/>
      <c r="DS52" s="118"/>
      <c r="DT52" s="118"/>
      <c r="DU52" s="118"/>
      <c r="DV52" s="118"/>
      <c r="DW52" s="118"/>
      <c r="DX52" s="118"/>
      <c r="DY52" s="118"/>
      <c r="DZ52" s="118"/>
      <c r="EA52" s="118"/>
      <c r="EB52" s="118"/>
      <c r="EC52" s="118"/>
      <c r="ED52" s="118"/>
      <c r="EE52" s="118"/>
      <c r="EF52" s="118"/>
      <c r="EG52" s="118"/>
      <c r="EH52" s="118"/>
      <c r="EI52" s="118"/>
      <c r="EJ52" s="118"/>
      <c r="EK52" s="118"/>
      <c r="EL52" s="118"/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/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/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/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/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118"/>
      <c r="ID52" s="118"/>
      <c r="IE52" s="118"/>
      <c r="IF52" s="118"/>
      <c r="IG52" s="118"/>
      <c r="IH52" s="118"/>
      <c r="II52" s="118"/>
      <c r="IJ52" s="118"/>
      <c r="IK52" s="118"/>
      <c r="IL52" s="118"/>
      <c r="IM52" s="118"/>
      <c r="IN52" s="118"/>
      <c r="IO52" s="118"/>
      <c r="IP52" s="118"/>
      <c r="IQ52" s="118"/>
      <c r="IR52" s="118"/>
      <c r="IS52" s="118"/>
      <c r="IT52" s="118"/>
      <c r="IU52" s="118"/>
      <c r="IV52" s="118"/>
      <c r="IW52" s="118"/>
      <c r="IX52" s="118"/>
      <c r="IY52" s="118"/>
      <c r="IZ52" s="118"/>
      <c r="JA52" s="118"/>
      <c r="JB52" s="118"/>
      <c r="JC52" s="118"/>
      <c r="JD52" s="118"/>
      <c r="JE52" s="118"/>
      <c r="JF52" s="118"/>
      <c r="JG52" s="118"/>
      <c r="JH52" s="118"/>
      <c r="JI52" s="118"/>
      <c r="JJ52" s="118"/>
      <c r="JK52" s="118"/>
      <c r="JL52" s="118"/>
      <c r="JM52" s="118"/>
      <c r="JN52" s="118"/>
      <c r="JO52" s="118"/>
      <c r="JP52" s="118"/>
      <c r="JQ52" s="118"/>
      <c r="JR52" s="118"/>
      <c r="JS52" s="118"/>
      <c r="JT52" s="118"/>
      <c r="JU52" s="118"/>
      <c r="JV52" s="118"/>
      <c r="JW52" s="118"/>
      <c r="JX52" s="118"/>
      <c r="JY52" s="118"/>
      <c r="JZ52" s="118"/>
      <c r="KA52" s="118"/>
      <c r="KB52" s="118"/>
      <c r="KC52" s="118"/>
      <c r="KD52" s="118"/>
      <c r="KE52" s="118"/>
      <c r="KF52" s="118"/>
      <c r="KG52" s="118"/>
      <c r="KH52" s="118"/>
      <c r="KI52" s="118"/>
      <c r="KJ52" s="118"/>
      <c r="KK52" s="118"/>
      <c r="KL52" s="118"/>
      <c r="KM52" s="118"/>
      <c r="KN52" s="118"/>
      <c r="KO52" s="118"/>
      <c r="KP52" s="118"/>
      <c r="KQ52" s="118"/>
      <c r="KR52" s="118"/>
      <c r="KS52" s="118"/>
      <c r="KT52" s="118"/>
      <c r="KU52" s="118"/>
      <c r="KV52" s="118"/>
      <c r="KW52" s="118"/>
      <c r="KX52" s="118"/>
      <c r="KY52" s="118"/>
      <c r="KZ52" s="118"/>
      <c r="LA52" s="118"/>
      <c r="LB52" s="118"/>
      <c r="LC52" s="118"/>
      <c r="LD52" s="118"/>
      <c r="LE52" s="118"/>
      <c r="LF52" s="118"/>
      <c r="LG52" s="118"/>
      <c r="LH52" s="118"/>
      <c r="LI52" s="118"/>
      <c r="LJ52" s="118"/>
      <c r="LK52" s="118"/>
      <c r="LL52" s="118"/>
      <c r="LM52" s="118"/>
      <c r="LN52" s="118"/>
      <c r="LO52" s="118"/>
      <c r="LP52" s="118"/>
      <c r="LQ52" s="118"/>
      <c r="LR52" s="118"/>
      <c r="LS52" s="118"/>
      <c r="LT52" s="118"/>
      <c r="LU52" s="118"/>
      <c r="LV52" s="118"/>
      <c r="LW52" s="118"/>
      <c r="LX52" s="118"/>
      <c r="LY52" s="118"/>
      <c r="LZ52" s="118"/>
      <c r="MA52" s="118"/>
      <c r="MB52" s="118"/>
      <c r="MC52" s="118"/>
      <c r="MD52" s="118"/>
      <c r="ME52" s="118"/>
      <c r="MF52" s="118"/>
      <c r="MG52" s="118"/>
      <c r="MH52" s="118"/>
      <c r="MI52" s="118"/>
      <c r="MJ52" s="118"/>
      <c r="MK52" s="118"/>
      <c r="ML52" s="118"/>
      <c r="MM52" s="118"/>
      <c r="MN52" s="118"/>
      <c r="MO52" s="118"/>
      <c r="MP52" s="118"/>
      <c r="MQ52" s="118"/>
      <c r="MR52" s="118"/>
      <c r="MS52" s="118"/>
      <c r="MT52" s="118"/>
      <c r="MU52" s="118"/>
      <c r="MV52" s="118"/>
      <c r="MW52" s="118"/>
      <c r="MX52" s="118"/>
      <c r="MY52" s="118"/>
      <c r="MZ52" s="118"/>
      <c r="NA52" s="118"/>
      <c r="NB52" s="118"/>
      <c r="NC52" s="118"/>
      <c r="ND52" s="118"/>
      <c r="NE52" s="118"/>
      <c r="NF52" s="118"/>
      <c r="NG52" s="118"/>
      <c r="NH52" s="118"/>
      <c r="NI52" s="118"/>
      <c r="NJ52" s="118"/>
      <c r="NK52" s="118"/>
      <c r="NL52" s="118"/>
      <c r="NM52" s="118"/>
      <c r="NN52" s="118"/>
      <c r="NO52" s="118"/>
      <c r="NP52" s="118"/>
      <c r="NQ52" s="118"/>
      <c r="NR52" s="118"/>
      <c r="NS52" s="118"/>
      <c r="NT52" s="118"/>
      <c r="NU52" s="118"/>
      <c r="NV52" s="118"/>
      <c r="NW52" s="118"/>
      <c r="NX52" s="118"/>
      <c r="NY52" s="118"/>
      <c r="NZ52" s="118"/>
      <c r="OA52" s="118"/>
      <c r="OB52" s="118"/>
      <c r="OC52" s="118"/>
      <c r="OD52" s="118"/>
      <c r="OE52" s="118"/>
      <c r="OF52" s="118"/>
      <c r="OG52" s="118"/>
      <c r="OH52" s="118"/>
      <c r="OI52" s="118"/>
      <c r="OJ52" s="118"/>
      <c r="OK52" s="118"/>
      <c r="OL52" s="118"/>
      <c r="OM52" s="118"/>
      <c r="ON52" s="118"/>
      <c r="OO52" s="118"/>
      <c r="OP52" s="118"/>
      <c r="OQ52" s="118"/>
      <c r="OR52" s="118"/>
      <c r="OS52" s="118"/>
      <c r="OT52" s="118"/>
      <c r="OU52" s="118"/>
      <c r="OV52" s="118"/>
      <c r="OW52" s="118"/>
      <c r="OX52" s="118"/>
      <c r="OY52" s="118"/>
      <c r="OZ52" s="118"/>
      <c r="PA52" s="118"/>
      <c r="PB52" s="118"/>
      <c r="PC52" s="118"/>
      <c r="PD52" s="118"/>
      <c r="PE52" s="118"/>
      <c r="PF52" s="118"/>
      <c r="PG52" s="118"/>
      <c r="PH52" s="118"/>
      <c r="PI52" s="118"/>
      <c r="PJ52" s="118"/>
      <c r="PK52" s="118"/>
      <c r="PL52" s="118"/>
      <c r="PM52" s="118"/>
      <c r="PN52" s="118"/>
      <c r="PO52" s="118"/>
      <c r="PP52" s="118"/>
      <c r="PQ52" s="118"/>
      <c r="PR52" s="118"/>
      <c r="PS52" s="118"/>
      <c r="PT52" s="118"/>
      <c r="PU52" s="118"/>
      <c r="PV52" s="118"/>
      <c r="PW52" s="118"/>
      <c r="PX52" s="118"/>
      <c r="PY52" s="118"/>
      <c r="PZ52" s="118"/>
      <c r="QA52" s="118"/>
      <c r="QB52" s="118"/>
      <c r="QC52" s="118"/>
      <c r="QD52" s="118"/>
      <c r="QE52" s="118"/>
      <c r="QF52" s="118"/>
      <c r="QG52" s="118"/>
      <c r="QH52" s="118"/>
      <c r="QI52" s="118"/>
      <c r="QJ52" s="118"/>
      <c r="QK52" s="118"/>
      <c r="QL52" s="118"/>
      <c r="QM52" s="118"/>
      <c r="QN52" s="118"/>
      <c r="QO52" s="118"/>
      <c r="QP52" s="118"/>
      <c r="QQ52" s="118"/>
      <c r="QR52" s="118"/>
      <c r="QS52" s="118"/>
      <c r="QT52" s="118"/>
      <c r="QU52" s="118"/>
      <c r="QV52" s="118"/>
      <c r="QW52" s="118"/>
      <c r="QX52" s="118"/>
      <c r="QY52" s="118"/>
      <c r="QZ52" s="118"/>
      <c r="RA52" s="118"/>
      <c r="RB52" s="118"/>
      <c r="RC52" s="118"/>
      <c r="RD52" s="118"/>
      <c r="RE52" s="118"/>
      <c r="RF52" s="118"/>
      <c r="RG52" s="118"/>
      <c r="RH52" s="118"/>
      <c r="RI52" s="118"/>
      <c r="RJ52" s="118"/>
      <c r="RK52" s="118"/>
      <c r="RL52" s="118"/>
      <c r="RM52" s="118"/>
      <c r="RN52" s="118"/>
      <c r="RO52" s="118"/>
      <c r="RP52" s="118"/>
      <c r="RQ52" s="118"/>
      <c r="RR52" s="118"/>
      <c r="RS52" s="118"/>
      <c r="RT52" s="118"/>
      <c r="RU52" s="118"/>
      <c r="RV52" s="118"/>
      <c r="RW52" s="118"/>
      <c r="RX52" s="118"/>
      <c r="RY52" s="118"/>
      <c r="RZ52" s="118"/>
      <c r="SA52" s="118"/>
      <c r="SB52" s="118"/>
      <c r="SC52" s="118"/>
      <c r="SD52" s="118"/>
      <c r="SE52" s="118"/>
      <c r="SF52" s="118"/>
      <c r="SG52" s="118"/>
      <c r="SH52" s="118"/>
      <c r="SI52" s="118"/>
      <c r="SJ52" s="118"/>
      <c r="SK52" s="118"/>
      <c r="SL52" s="118"/>
      <c r="SM52" s="118"/>
      <c r="SN52" s="118"/>
      <c r="SO52" s="118"/>
      <c r="SP52" s="118"/>
      <c r="SQ52" s="118"/>
      <c r="SR52" s="118"/>
      <c r="SS52" s="118"/>
      <c r="ST52" s="118"/>
      <c r="SU52" s="118"/>
      <c r="SV52" s="118"/>
      <c r="SW52" s="118"/>
      <c r="SX52" s="118"/>
      <c r="SY52" s="118"/>
      <c r="SZ52" s="118"/>
      <c r="TA52" s="118"/>
      <c r="TB52" s="118"/>
      <c r="TC52" s="118"/>
      <c r="TD52" s="118"/>
      <c r="TE52" s="118"/>
      <c r="TF52" s="118"/>
      <c r="TG52" s="118"/>
      <c r="TH52" s="118"/>
      <c r="TI52" s="118"/>
      <c r="TJ52" s="118"/>
      <c r="TK52" s="118"/>
      <c r="TL52" s="118"/>
      <c r="TM52" s="118"/>
      <c r="TN52" s="118"/>
      <c r="TO52" s="118"/>
      <c r="TP52" s="118"/>
      <c r="TQ52" s="118"/>
      <c r="TR52" s="118"/>
      <c r="TS52" s="118"/>
      <c r="TT52" s="118"/>
      <c r="TU52" s="118"/>
      <c r="TV52" s="118"/>
      <c r="TW52" s="118"/>
      <c r="TX52" s="118"/>
      <c r="TY52" s="118"/>
      <c r="TZ52" s="118"/>
      <c r="UA52" s="118"/>
      <c r="UB52" s="118"/>
      <c r="UC52" s="118"/>
      <c r="UD52" s="118"/>
      <c r="UE52" s="118"/>
      <c r="UF52" s="118"/>
      <c r="UG52" s="118"/>
      <c r="UH52" s="118"/>
      <c r="UI52" s="118"/>
      <c r="UJ52" s="118"/>
      <c r="UK52" s="118"/>
      <c r="UL52" s="118"/>
      <c r="UM52" s="118"/>
      <c r="UN52" s="118"/>
      <c r="UO52" s="118"/>
      <c r="UP52" s="118"/>
      <c r="UQ52" s="118"/>
      <c r="UR52" s="118"/>
      <c r="US52" s="118"/>
      <c r="UT52" s="118"/>
      <c r="UU52" s="118"/>
      <c r="UV52" s="118"/>
      <c r="UW52" s="118"/>
      <c r="UX52" s="118"/>
      <c r="UY52" s="118"/>
      <c r="UZ52" s="118"/>
      <c r="VA52" s="118"/>
      <c r="VB52" s="118"/>
      <c r="VC52" s="118"/>
      <c r="VD52" s="118"/>
      <c r="VE52" s="118"/>
      <c r="VF52" s="118"/>
      <c r="VG52" s="118"/>
      <c r="VH52" s="118"/>
      <c r="VI52" s="118"/>
      <c r="VJ52" s="118"/>
      <c r="VK52" s="118"/>
      <c r="VL52" s="118"/>
      <c r="VM52" s="118"/>
      <c r="VN52" s="118"/>
      <c r="VO52" s="118"/>
      <c r="VP52" s="118"/>
      <c r="VQ52" s="118"/>
      <c r="VR52" s="118"/>
      <c r="VS52" s="118"/>
      <c r="VT52" s="118"/>
      <c r="VU52" s="118"/>
      <c r="VV52" s="118"/>
      <c r="VW52" s="118"/>
      <c r="VX52" s="118"/>
      <c r="VY52" s="118"/>
      <c r="VZ52" s="118"/>
      <c r="WA52" s="118"/>
      <c r="WB52" s="118"/>
      <c r="WC52" s="118"/>
      <c r="WD52" s="118"/>
      <c r="WE52" s="118"/>
      <c r="WF52" s="118"/>
      <c r="WG52" s="118"/>
      <c r="WH52" s="118"/>
      <c r="WI52" s="118"/>
      <c r="WJ52" s="118"/>
      <c r="WK52" s="118"/>
      <c r="WL52" s="118"/>
      <c r="WM52" s="118"/>
      <c r="WN52" s="118"/>
      <c r="WO52" s="118"/>
      <c r="WP52" s="118"/>
      <c r="WQ52" s="118"/>
      <c r="WR52" s="118"/>
      <c r="WS52" s="118"/>
      <c r="WT52" s="118"/>
      <c r="WU52" s="118"/>
      <c r="WV52" s="118"/>
      <c r="WW52" s="118"/>
      <c r="WX52" s="118"/>
      <c r="WY52" s="118"/>
      <c r="WZ52" s="118"/>
      <c r="XA52" s="118"/>
      <c r="XB52" s="118"/>
      <c r="XC52" s="118"/>
      <c r="XD52" s="118"/>
      <c r="XE52" s="118"/>
      <c r="XF52" s="118"/>
      <c r="XG52" s="118"/>
      <c r="XH52" s="118"/>
      <c r="XI52" s="118"/>
      <c r="XJ52" s="118"/>
      <c r="XK52" s="118"/>
      <c r="XL52" s="118"/>
      <c r="XM52" s="118"/>
      <c r="XN52" s="118"/>
      <c r="XO52" s="118"/>
      <c r="XP52" s="118"/>
      <c r="XQ52" s="118"/>
      <c r="XR52" s="118"/>
      <c r="XS52" s="118"/>
      <c r="XT52" s="118"/>
      <c r="XU52" s="118"/>
      <c r="XV52" s="118"/>
      <c r="XW52" s="118"/>
      <c r="XX52" s="118"/>
      <c r="XY52" s="118"/>
      <c r="XZ52" s="118"/>
      <c r="YA52" s="118"/>
      <c r="YB52" s="118"/>
      <c r="YC52" s="118"/>
      <c r="YD52" s="118"/>
      <c r="YE52" s="118"/>
      <c r="YF52" s="118"/>
      <c r="YG52" s="118"/>
      <c r="YH52" s="118"/>
      <c r="YI52" s="118"/>
      <c r="YJ52" s="118"/>
      <c r="YK52" s="118"/>
      <c r="YL52" s="118"/>
      <c r="YM52" s="118"/>
      <c r="YN52" s="118"/>
      <c r="YO52" s="118"/>
      <c r="YP52" s="118"/>
      <c r="YQ52" s="118"/>
      <c r="YR52" s="118"/>
      <c r="YS52" s="118"/>
      <c r="YT52" s="118"/>
      <c r="YU52" s="118"/>
      <c r="YV52" s="118"/>
      <c r="YW52" s="118"/>
      <c r="YX52" s="118"/>
      <c r="YY52" s="118"/>
      <c r="YZ52" s="118"/>
      <c r="ZA52" s="118"/>
      <c r="ZB52" s="118"/>
      <c r="ZC52" s="118"/>
      <c r="ZD52" s="118"/>
      <c r="ZE52" s="118"/>
      <c r="ZF52" s="118"/>
      <c r="ZG52" s="118"/>
      <c r="ZH52" s="118"/>
      <c r="ZI52" s="118"/>
      <c r="ZJ52" s="118"/>
      <c r="ZK52" s="118"/>
      <c r="ZL52" s="118"/>
      <c r="ZM52" s="118"/>
      <c r="ZN52" s="118"/>
      <c r="ZO52" s="118"/>
      <c r="ZP52" s="118"/>
      <c r="ZQ52" s="118"/>
      <c r="ZR52" s="118"/>
      <c r="ZS52" s="118"/>
      <c r="ZT52" s="118"/>
      <c r="ZU52" s="118"/>
      <c r="ZV52" s="118"/>
      <c r="ZW52" s="118"/>
      <c r="ZX52" s="118"/>
      <c r="ZY52" s="118"/>
      <c r="ZZ52" s="118"/>
      <c r="AAA52" s="118"/>
      <c r="AAB52" s="118"/>
      <c r="AAC52" s="118"/>
      <c r="AAD52" s="118"/>
      <c r="AAE52" s="118"/>
      <c r="AAF52" s="118"/>
      <c r="AAG52" s="118"/>
      <c r="AAH52" s="118"/>
      <c r="AAI52" s="118"/>
      <c r="AAJ52" s="118"/>
      <c r="AAK52" s="118"/>
      <c r="AAL52" s="118"/>
      <c r="AAM52" s="118"/>
      <c r="AAN52" s="118"/>
      <c r="AAO52" s="118"/>
      <c r="AAP52" s="118"/>
      <c r="AAQ52" s="118"/>
      <c r="AAR52" s="118"/>
      <c r="AAS52" s="118"/>
      <c r="AAT52" s="118"/>
      <c r="AAU52" s="118"/>
      <c r="AAV52" s="118"/>
      <c r="AAW52" s="118"/>
      <c r="AAX52" s="118"/>
      <c r="AAY52" s="118"/>
      <c r="AAZ52" s="118"/>
      <c r="ABA52" s="118"/>
      <c r="ABB52" s="118"/>
      <c r="ABC52" s="118"/>
      <c r="ABD52" s="118"/>
      <c r="ABE52" s="118"/>
      <c r="ABF52" s="118"/>
      <c r="ABG52" s="118"/>
      <c r="ABH52" s="118"/>
      <c r="ABI52" s="118"/>
      <c r="ABJ52" s="118"/>
      <c r="ABK52" s="118"/>
      <c r="ABL52" s="118"/>
      <c r="ABM52" s="118"/>
      <c r="ABN52" s="118"/>
      <c r="ABO52" s="118"/>
      <c r="ABP52" s="118"/>
      <c r="ABQ52" s="118"/>
      <c r="ABR52" s="118"/>
      <c r="ABS52" s="118"/>
      <c r="ABT52" s="118"/>
      <c r="ABU52" s="118"/>
      <c r="ABV52" s="118"/>
      <c r="ABW52" s="118"/>
      <c r="ABX52" s="118"/>
      <c r="ABY52" s="118"/>
      <c r="ABZ52" s="118"/>
      <c r="ACA52" s="118"/>
      <c r="ACB52" s="118"/>
      <c r="ACC52" s="118"/>
      <c r="ACD52" s="118"/>
      <c r="ACE52" s="118"/>
      <c r="ACF52" s="118"/>
      <c r="ACG52" s="118"/>
      <c r="ACH52" s="118"/>
      <c r="ACI52" s="118"/>
      <c r="ACJ52" s="118"/>
      <c r="ACK52" s="118"/>
      <c r="ACL52" s="118"/>
      <c r="ACM52" s="118"/>
      <c r="ACN52" s="118"/>
      <c r="ACO52" s="118"/>
      <c r="ACP52" s="118"/>
      <c r="ACQ52" s="118"/>
      <c r="ACR52" s="118"/>
      <c r="ACS52" s="118"/>
      <c r="ACT52" s="118"/>
      <c r="ACU52" s="118"/>
      <c r="ACV52" s="118"/>
      <c r="ACW52" s="118"/>
      <c r="ACX52" s="118"/>
      <c r="ACY52" s="118"/>
      <c r="ACZ52" s="118"/>
      <c r="ADA52" s="118"/>
      <c r="ADB52" s="118"/>
      <c r="ADC52" s="118"/>
      <c r="ADD52" s="118"/>
      <c r="ADE52" s="118"/>
      <c r="ADF52" s="118"/>
      <c r="ADG52" s="118"/>
      <c r="ADH52" s="118"/>
      <c r="ADI52" s="118"/>
      <c r="ADJ52" s="118"/>
      <c r="ADK52" s="118"/>
      <c r="ADL52" s="118"/>
      <c r="ADM52" s="118"/>
      <c r="ADN52" s="118"/>
      <c r="ADO52" s="118"/>
      <c r="ADP52" s="118"/>
      <c r="ADQ52" s="118"/>
      <c r="ADR52" s="118"/>
      <c r="ADS52" s="118"/>
      <c r="ADT52" s="118"/>
      <c r="ADU52" s="118"/>
      <c r="ADV52" s="118"/>
      <c r="ADW52" s="118"/>
      <c r="ADX52" s="118"/>
      <c r="ADY52" s="118"/>
      <c r="ADZ52" s="118"/>
      <c r="AEA52" s="118"/>
      <c r="AEB52" s="118"/>
      <c r="AEC52" s="118"/>
      <c r="AED52" s="118"/>
      <c r="AEE52" s="118"/>
      <c r="AEF52" s="118"/>
      <c r="AEG52" s="118"/>
      <c r="AEH52" s="118"/>
      <c r="AEI52" s="118"/>
      <c r="AEJ52" s="118"/>
      <c r="AEK52" s="118"/>
      <c r="AEL52" s="118"/>
      <c r="AEM52" s="118"/>
      <c r="AEN52" s="118"/>
      <c r="AEO52" s="118"/>
      <c r="AEP52" s="118"/>
      <c r="AEQ52" s="118"/>
      <c r="AER52" s="118"/>
      <c r="AES52" s="118"/>
      <c r="AET52" s="118"/>
      <c r="AEU52" s="118"/>
      <c r="AEV52" s="118"/>
      <c r="AEW52" s="118"/>
      <c r="AEX52" s="118"/>
      <c r="AEY52" s="118"/>
      <c r="AEZ52" s="118"/>
      <c r="AFA52" s="118"/>
      <c r="AFB52" s="118"/>
      <c r="AFC52" s="118"/>
      <c r="AFD52" s="118"/>
      <c r="AFE52" s="118"/>
      <c r="AFF52" s="118"/>
      <c r="AFG52" s="118"/>
      <c r="AFH52" s="118"/>
      <c r="AFI52" s="118"/>
      <c r="AFJ52" s="118"/>
      <c r="AFK52" s="118"/>
      <c r="AFL52" s="118"/>
      <c r="AFM52" s="118"/>
      <c r="AFN52" s="118"/>
      <c r="AFO52" s="118"/>
      <c r="AFP52" s="118"/>
      <c r="AFQ52" s="118"/>
      <c r="AFR52" s="118"/>
      <c r="AFS52" s="118"/>
      <c r="AFT52" s="118"/>
      <c r="AFU52" s="118"/>
      <c r="AFV52" s="118"/>
      <c r="AFW52" s="118"/>
    </row>
    <row r="53" spans="1:855" s="141" customFormat="1" ht="16.5" thickBot="1" x14ac:dyDescent="0.3">
      <c r="A53" s="142" t="s">
        <v>117</v>
      </c>
      <c r="B53" s="157">
        <v>42987.648648648639</v>
      </c>
      <c r="C53" s="157"/>
      <c r="D53" s="158">
        <v>44030.75675675676</v>
      </c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118"/>
      <c r="W53" s="118"/>
      <c r="X53" s="118"/>
      <c r="Y53" s="118"/>
      <c r="Z53" s="118"/>
      <c r="AA53" s="118"/>
      <c r="AB53" s="118"/>
      <c r="AC53" s="118"/>
      <c r="AD53" s="118"/>
      <c r="AE53" s="118"/>
      <c r="AF53" s="118"/>
      <c r="AG53" s="118"/>
      <c r="AH53" s="118"/>
      <c r="AI53" s="118"/>
      <c r="AJ53" s="118"/>
      <c r="AK53" s="118"/>
      <c r="AL53" s="118"/>
      <c r="AM53" s="118"/>
      <c r="AN53" s="118"/>
      <c r="AO53" s="118"/>
      <c r="AP53" s="118"/>
      <c r="AQ53" s="118"/>
      <c r="AR53" s="118"/>
      <c r="AS53" s="118"/>
      <c r="AT53" s="118"/>
      <c r="AU53" s="118"/>
      <c r="AV53" s="118"/>
      <c r="AW53" s="118"/>
      <c r="AX53" s="118"/>
      <c r="AY53" s="118"/>
      <c r="AZ53" s="118"/>
      <c r="BA53" s="118"/>
      <c r="BB53" s="118"/>
      <c r="BC53" s="118"/>
      <c r="BD53" s="118"/>
      <c r="BE53" s="118"/>
      <c r="BF53" s="118"/>
      <c r="BG53" s="118"/>
      <c r="BH53" s="118"/>
      <c r="BI53" s="118"/>
      <c r="BJ53" s="118"/>
      <c r="BK53" s="118"/>
      <c r="BL53" s="118"/>
      <c r="BM53" s="118"/>
      <c r="BN53" s="118"/>
      <c r="BO53" s="118"/>
      <c r="BP53" s="118"/>
      <c r="BQ53" s="118"/>
      <c r="BR53" s="118"/>
      <c r="BS53" s="118"/>
      <c r="BT53" s="118"/>
      <c r="BU53" s="118"/>
      <c r="BV53" s="118"/>
      <c r="BW53" s="118"/>
      <c r="BX53" s="118"/>
      <c r="BY53" s="118"/>
      <c r="BZ53" s="118"/>
      <c r="CA53" s="118"/>
      <c r="CB53" s="118"/>
      <c r="CC53" s="118"/>
      <c r="CD53" s="118"/>
      <c r="CE53" s="118"/>
      <c r="CF53" s="118"/>
      <c r="CG53" s="118"/>
      <c r="CH53" s="118"/>
      <c r="CI53" s="118"/>
      <c r="CJ53" s="118"/>
      <c r="CK53" s="118"/>
      <c r="CL53" s="118"/>
      <c r="CM53" s="118"/>
      <c r="CN53" s="118"/>
      <c r="CO53" s="118"/>
      <c r="CP53" s="118"/>
      <c r="CQ53" s="118"/>
      <c r="CR53" s="118"/>
      <c r="CS53" s="118"/>
      <c r="CT53" s="118"/>
      <c r="CU53" s="118"/>
      <c r="CV53" s="118"/>
      <c r="CW53" s="118"/>
      <c r="CX53" s="118"/>
      <c r="CY53" s="118"/>
      <c r="CZ53" s="118"/>
      <c r="DA53" s="118"/>
      <c r="DB53" s="118"/>
      <c r="DC53" s="118"/>
      <c r="DD53" s="118"/>
      <c r="DE53" s="118"/>
      <c r="DF53" s="118"/>
      <c r="DG53" s="118"/>
      <c r="DH53" s="118"/>
      <c r="DI53" s="118"/>
      <c r="DJ53" s="118"/>
      <c r="DK53" s="118"/>
      <c r="DL53" s="118"/>
      <c r="DM53" s="118"/>
      <c r="DN53" s="118"/>
      <c r="DO53" s="118"/>
      <c r="DP53" s="118"/>
      <c r="DQ53" s="118"/>
      <c r="DR53" s="118"/>
      <c r="DS53" s="118"/>
      <c r="DT53" s="118"/>
      <c r="DU53" s="118"/>
      <c r="DV53" s="118"/>
      <c r="DW53" s="118"/>
      <c r="DX53" s="118"/>
      <c r="DY53" s="118"/>
      <c r="DZ53" s="118"/>
      <c r="EA53" s="118"/>
      <c r="EB53" s="118"/>
      <c r="EC53" s="118"/>
      <c r="ED53" s="118"/>
      <c r="EE53" s="118"/>
      <c r="EF53" s="118"/>
      <c r="EG53" s="118"/>
      <c r="EH53" s="118"/>
      <c r="EI53" s="118"/>
      <c r="EJ53" s="118"/>
      <c r="EK53" s="118"/>
      <c r="EL53" s="118"/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/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/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/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/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118"/>
      <c r="ID53" s="118"/>
      <c r="IE53" s="118"/>
      <c r="IF53" s="118"/>
      <c r="IG53" s="118"/>
      <c r="IH53" s="118"/>
      <c r="II53" s="118"/>
      <c r="IJ53" s="118"/>
      <c r="IK53" s="118"/>
      <c r="IL53" s="118"/>
      <c r="IM53" s="118"/>
      <c r="IN53" s="118"/>
      <c r="IO53" s="118"/>
      <c r="IP53" s="118"/>
      <c r="IQ53" s="118"/>
      <c r="IR53" s="118"/>
      <c r="IS53" s="118"/>
      <c r="IT53" s="118"/>
      <c r="IU53" s="118"/>
      <c r="IV53" s="118"/>
      <c r="IW53" s="118"/>
      <c r="IX53" s="118"/>
      <c r="IY53" s="118"/>
      <c r="IZ53" s="118"/>
      <c r="JA53" s="118"/>
      <c r="JB53" s="118"/>
      <c r="JC53" s="118"/>
      <c r="JD53" s="118"/>
      <c r="JE53" s="118"/>
      <c r="JF53" s="118"/>
      <c r="JG53" s="118"/>
      <c r="JH53" s="118"/>
      <c r="JI53" s="118"/>
      <c r="JJ53" s="118"/>
      <c r="JK53" s="118"/>
      <c r="JL53" s="118"/>
      <c r="JM53" s="118"/>
      <c r="JN53" s="118"/>
      <c r="JO53" s="118"/>
      <c r="JP53" s="118"/>
      <c r="JQ53" s="118"/>
      <c r="JR53" s="118"/>
      <c r="JS53" s="118"/>
      <c r="JT53" s="118"/>
      <c r="JU53" s="118"/>
      <c r="JV53" s="118"/>
      <c r="JW53" s="118"/>
      <c r="JX53" s="118"/>
      <c r="JY53" s="118"/>
      <c r="JZ53" s="118"/>
      <c r="KA53" s="118"/>
      <c r="KB53" s="118"/>
      <c r="KC53" s="118"/>
      <c r="KD53" s="118"/>
      <c r="KE53" s="118"/>
      <c r="KF53" s="118"/>
      <c r="KG53" s="118"/>
      <c r="KH53" s="118"/>
      <c r="KI53" s="118"/>
      <c r="KJ53" s="118"/>
      <c r="KK53" s="118"/>
      <c r="KL53" s="118"/>
      <c r="KM53" s="118"/>
      <c r="KN53" s="118"/>
      <c r="KO53" s="118"/>
      <c r="KP53" s="118"/>
      <c r="KQ53" s="118"/>
      <c r="KR53" s="118"/>
      <c r="KS53" s="118"/>
      <c r="KT53" s="118"/>
      <c r="KU53" s="118"/>
      <c r="KV53" s="118"/>
      <c r="KW53" s="118"/>
      <c r="KX53" s="118"/>
      <c r="KY53" s="118"/>
      <c r="KZ53" s="118"/>
      <c r="LA53" s="118"/>
      <c r="LB53" s="118"/>
      <c r="LC53" s="118"/>
      <c r="LD53" s="118"/>
      <c r="LE53" s="118"/>
      <c r="LF53" s="118"/>
      <c r="LG53" s="118"/>
      <c r="LH53" s="118"/>
      <c r="LI53" s="118"/>
      <c r="LJ53" s="118"/>
      <c r="LK53" s="118"/>
      <c r="LL53" s="118"/>
      <c r="LM53" s="118"/>
      <c r="LN53" s="118"/>
      <c r="LO53" s="118"/>
      <c r="LP53" s="118"/>
      <c r="LQ53" s="118"/>
      <c r="LR53" s="118"/>
      <c r="LS53" s="118"/>
      <c r="LT53" s="118"/>
      <c r="LU53" s="118"/>
      <c r="LV53" s="118"/>
      <c r="LW53" s="118"/>
      <c r="LX53" s="118"/>
      <c r="LY53" s="118"/>
      <c r="LZ53" s="118"/>
      <c r="MA53" s="118"/>
      <c r="MB53" s="118"/>
      <c r="MC53" s="118"/>
      <c r="MD53" s="118"/>
      <c r="ME53" s="118"/>
      <c r="MF53" s="118"/>
      <c r="MG53" s="118"/>
      <c r="MH53" s="118"/>
      <c r="MI53" s="118"/>
      <c r="MJ53" s="118"/>
      <c r="MK53" s="118"/>
      <c r="ML53" s="118"/>
      <c r="MM53" s="118"/>
      <c r="MN53" s="118"/>
      <c r="MO53" s="118"/>
      <c r="MP53" s="118"/>
      <c r="MQ53" s="118"/>
      <c r="MR53" s="118"/>
      <c r="MS53" s="118"/>
      <c r="MT53" s="118"/>
      <c r="MU53" s="118"/>
      <c r="MV53" s="118"/>
      <c r="MW53" s="118"/>
      <c r="MX53" s="118"/>
      <c r="MY53" s="118"/>
      <c r="MZ53" s="118"/>
      <c r="NA53" s="118"/>
      <c r="NB53" s="118"/>
      <c r="NC53" s="118"/>
      <c r="ND53" s="118"/>
      <c r="NE53" s="118"/>
      <c r="NF53" s="118"/>
      <c r="NG53" s="118"/>
      <c r="NH53" s="118"/>
      <c r="NI53" s="118"/>
      <c r="NJ53" s="118"/>
      <c r="NK53" s="118"/>
      <c r="NL53" s="118"/>
      <c r="NM53" s="118"/>
      <c r="NN53" s="118"/>
      <c r="NO53" s="118"/>
      <c r="NP53" s="118"/>
      <c r="NQ53" s="118"/>
      <c r="NR53" s="118"/>
      <c r="NS53" s="118"/>
      <c r="NT53" s="118"/>
      <c r="NU53" s="118"/>
      <c r="NV53" s="118"/>
      <c r="NW53" s="118"/>
      <c r="NX53" s="118"/>
      <c r="NY53" s="118"/>
      <c r="NZ53" s="118"/>
      <c r="OA53" s="118"/>
      <c r="OB53" s="118"/>
      <c r="OC53" s="118"/>
      <c r="OD53" s="118"/>
      <c r="OE53" s="118"/>
      <c r="OF53" s="118"/>
      <c r="OG53" s="118"/>
      <c r="OH53" s="118"/>
      <c r="OI53" s="118"/>
      <c r="OJ53" s="118"/>
      <c r="OK53" s="118"/>
      <c r="OL53" s="118"/>
      <c r="OM53" s="118"/>
      <c r="ON53" s="118"/>
      <c r="OO53" s="118"/>
      <c r="OP53" s="118"/>
      <c r="OQ53" s="118"/>
      <c r="OR53" s="118"/>
      <c r="OS53" s="118"/>
      <c r="OT53" s="118"/>
      <c r="OU53" s="118"/>
      <c r="OV53" s="118"/>
      <c r="OW53" s="118"/>
      <c r="OX53" s="118"/>
      <c r="OY53" s="118"/>
      <c r="OZ53" s="118"/>
      <c r="PA53" s="118"/>
      <c r="PB53" s="118"/>
      <c r="PC53" s="118"/>
      <c r="PD53" s="118"/>
      <c r="PE53" s="118"/>
      <c r="PF53" s="118"/>
      <c r="PG53" s="118"/>
      <c r="PH53" s="118"/>
      <c r="PI53" s="118"/>
      <c r="PJ53" s="118"/>
      <c r="PK53" s="118"/>
      <c r="PL53" s="118"/>
      <c r="PM53" s="118"/>
      <c r="PN53" s="118"/>
      <c r="PO53" s="118"/>
      <c r="PP53" s="118"/>
      <c r="PQ53" s="118"/>
      <c r="PR53" s="118"/>
      <c r="PS53" s="118"/>
      <c r="PT53" s="118"/>
      <c r="PU53" s="118"/>
      <c r="PV53" s="118"/>
      <c r="PW53" s="118"/>
      <c r="PX53" s="118"/>
      <c r="PY53" s="118"/>
      <c r="PZ53" s="118"/>
      <c r="QA53" s="118"/>
      <c r="QB53" s="118"/>
      <c r="QC53" s="118"/>
      <c r="QD53" s="118"/>
      <c r="QE53" s="118"/>
      <c r="QF53" s="118"/>
      <c r="QG53" s="118"/>
      <c r="QH53" s="118"/>
      <c r="QI53" s="118"/>
      <c r="QJ53" s="118"/>
      <c r="QK53" s="118"/>
      <c r="QL53" s="118"/>
      <c r="QM53" s="118"/>
      <c r="QN53" s="118"/>
      <c r="QO53" s="118"/>
      <c r="QP53" s="118"/>
      <c r="QQ53" s="118"/>
      <c r="QR53" s="118"/>
      <c r="QS53" s="118"/>
      <c r="QT53" s="118"/>
      <c r="QU53" s="118"/>
      <c r="QV53" s="118"/>
      <c r="QW53" s="118"/>
      <c r="QX53" s="118"/>
      <c r="QY53" s="118"/>
      <c r="QZ53" s="118"/>
      <c r="RA53" s="118"/>
      <c r="RB53" s="118"/>
      <c r="RC53" s="118"/>
      <c r="RD53" s="118"/>
      <c r="RE53" s="118"/>
      <c r="RF53" s="118"/>
      <c r="RG53" s="118"/>
      <c r="RH53" s="118"/>
      <c r="RI53" s="118"/>
      <c r="RJ53" s="118"/>
      <c r="RK53" s="118"/>
      <c r="RL53" s="118"/>
      <c r="RM53" s="118"/>
      <c r="RN53" s="118"/>
      <c r="RO53" s="118"/>
      <c r="RP53" s="118"/>
      <c r="RQ53" s="118"/>
      <c r="RR53" s="118"/>
      <c r="RS53" s="118"/>
      <c r="RT53" s="118"/>
      <c r="RU53" s="118"/>
      <c r="RV53" s="118"/>
      <c r="RW53" s="118"/>
      <c r="RX53" s="118"/>
      <c r="RY53" s="118"/>
      <c r="RZ53" s="118"/>
      <c r="SA53" s="118"/>
      <c r="SB53" s="118"/>
      <c r="SC53" s="118"/>
      <c r="SD53" s="118"/>
      <c r="SE53" s="118"/>
      <c r="SF53" s="118"/>
      <c r="SG53" s="118"/>
      <c r="SH53" s="118"/>
      <c r="SI53" s="118"/>
      <c r="SJ53" s="118"/>
      <c r="SK53" s="118"/>
      <c r="SL53" s="118"/>
      <c r="SM53" s="118"/>
      <c r="SN53" s="118"/>
      <c r="SO53" s="118"/>
      <c r="SP53" s="118"/>
      <c r="SQ53" s="118"/>
      <c r="SR53" s="118"/>
      <c r="SS53" s="118"/>
      <c r="ST53" s="118"/>
      <c r="SU53" s="118"/>
      <c r="SV53" s="118"/>
      <c r="SW53" s="118"/>
      <c r="SX53" s="118"/>
      <c r="SY53" s="118"/>
      <c r="SZ53" s="118"/>
      <c r="TA53" s="118"/>
      <c r="TB53" s="118"/>
      <c r="TC53" s="118"/>
      <c r="TD53" s="118"/>
      <c r="TE53" s="118"/>
      <c r="TF53" s="118"/>
      <c r="TG53" s="118"/>
      <c r="TH53" s="118"/>
      <c r="TI53" s="118"/>
      <c r="TJ53" s="118"/>
      <c r="TK53" s="118"/>
      <c r="TL53" s="118"/>
      <c r="TM53" s="118"/>
      <c r="TN53" s="118"/>
      <c r="TO53" s="118"/>
      <c r="TP53" s="118"/>
      <c r="TQ53" s="118"/>
      <c r="TR53" s="118"/>
      <c r="TS53" s="118"/>
      <c r="TT53" s="118"/>
      <c r="TU53" s="118"/>
      <c r="TV53" s="118"/>
      <c r="TW53" s="118"/>
      <c r="TX53" s="118"/>
      <c r="TY53" s="118"/>
      <c r="TZ53" s="118"/>
      <c r="UA53" s="118"/>
      <c r="UB53" s="118"/>
      <c r="UC53" s="118"/>
      <c r="UD53" s="118"/>
      <c r="UE53" s="118"/>
      <c r="UF53" s="118"/>
      <c r="UG53" s="118"/>
      <c r="UH53" s="118"/>
      <c r="UI53" s="118"/>
      <c r="UJ53" s="118"/>
      <c r="UK53" s="118"/>
      <c r="UL53" s="118"/>
      <c r="UM53" s="118"/>
      <c r="UN53" s="118"/>
      <c r="UO53" s="118"/>
      <c r="UP53" s="118"/>
      <c r="UQ53" s="118"/>
      <c r="UR53" s="118"/>
      <c r="US53" s="118"/>
      <c r="UT53" s="118"/>
      <c r="UU53" s="118"/>
      <c r="UV53" s="118"/>
      <c r="UW53" s="118"/>
      <c r="UX53" s="118"/>
      <c r="UY53" s="118"/>
      <c r="UZ53" s="118"/>
      <c r="VA53" s="118"/>
      <c r="VB53" s="118"/>
      <c r="VC53" s="118"/>
      <c r="VD53" s="118"/>
      <c r="VE53" s="118"/>
      <c r="VF53" s="118"/>
      <c r="VG53" s="118"/>
      <c r="VH53" s="118"/>
      <c r="VI53" s="118"/>
      <c r="VJ53" s="118"/>
      <c r="VK53" s="118"/>
      <c r="VL53" s="118"/>
      <c r="VM53" s="118"/>
      <c r="VN53" s="118"/>
      <c r="VO53" s="118"/>
      <c r="VP53" s="118"/>
      <c r="VQ53" s="118"/>
      <c r="VR53" s="118"/>
      <c r="VS53" s="118"/>
      <c r="VT53" s="118"/>
      <c r="VU53" s="118"/>
      <c r="VV53" s="118"/>
      <c r="VW53" s="118"/>
      <c r="VX53" s="118"/>
      <c r="VY53" s="118"/>
      <c r="VZ53" s="118"/>
      <c r="WA53" s="118"/>
      <c r="WB53" s="118"/>
      <c r="WC53" s="118"/>
      <c r="WD53" s="118"/>
      <c r="WE53" s="118"/>
      <c r="WF53" s="118"/>
      <c r="WG53" s="118"/>
      <c r="WH53" s="118"/>
      <c r="WI53" s="118"/>
      <c r="WJ53" s="118"/>
      <c r="WK53" s="118"/>
      <c r="WL53" s="118"/>
      <c r="WM53" s="118"/>
      <c r="WN53" s="118"/>
      <c r="WO53" s="118"/>
      <c r="WP53" s="118"/>
      <c r="WQ53" s="118"/>
      <c r="WR53" s="118"/>
      <c r="WS53" s="118"/>
      <c r="WT53" s="118"/>
      <c r="WU53" s="118"/>
      <c r="WV53" s="118"/>
      <c r="WW53" s="118"/>
      <c r="WX53" s="118"/>
      <c r="WY53" s="118"/>
      <c r="WZ53" s="118"/>
      <c r="XA53" s="118"/>
      <c r="XB53" s="118"/>
      <c r="XC53" s="118"/>
      <c r="XD53" s="118"/>
      <c r="XE53" s="118"/>
      <c r="XF53" s="118"/>
      <c r="XG53" s="118"/>
      <c r="XH53" s="118"/>
      <c r="XI53" s="118"/>
      <c r="XJ53" s="118"/>
      <c r="XK53" s="118"/>
      <c r="XL53" s="118"/>
      <c r="XM53" s="118"/>
      <c r="XN53" s="118"/>
      <c r="XO53" s="118"/>
      <c r="XP53" s="118"/>
      <c r="XQ53" s="118"/>
      <c r="XR53" s="118"/>
      <c r="XS53" s="118"/>
      <c r="XT53" s="118"/>
      <c r="XU53" s="118"/>
      <c r="XV53" s="118"/>
      <c r="XW53" s="118"/>
      <c r="XX53" s="118"/>
      <c r="XY53" s="118"/>
      <c r="XZ53" s="118"/>
      <c r="YA53" s="118"/>
      <c r="YB53" s="118"/>
      <c r="YC53" s="118"/>
      <c r="YD53" s="118"/>
      <c r="YE53" s="118"/>
      <c r="YF53" s="118"/>
      <c r="YG53" s="118"/>
      <c r="YH53" s="118"/>
      <c r="YI53" s="118"/>
      <c r="YJ53" s="118"/>
      <c r="YK53" s="118"/>
      <c r="YL53" s="118"/>
      <c r="YM53" s="118"/>
      <c r="YN53" s="118"/>
      <c r="YO53" s="118"/>
      <c r="YP53" s="118"/>
      <c r="YQ53" s="118"/>
      <c r="YR53" s="118"/>
      <c r="YS53" s="118"/>
      <c r="YT53" s="118"/>
      <c r="YU53" s="118"/>
      <c r="YV53" s="118"/>
      <c r="YW53" s="118"/>
      <c r="YX53" s="118"/>
      <c r="YY53" s="118"/>
      <c r="YZ53" s="118"/>
      <c r="ZA53" s="118"/>
      <c r="ZB53" s="118"/>
      <c r="ZC53" s="118"/>
      <c r="ZD53" s="118"/>
      <c r="ZE53" s="118"/>
      <c r="ZF53" s="118"/>
      <c r="ZG53" s="118"/>
      <c r="ZH53" s="118"/>
      <c r="ZI53" s="118"/>
      <c r="ZJ53" s="118"/>
      <c r="ZK53" s="118"/>
      <c r="ZL53" s="118"/>
      <c r="ZM53" s="118"/>
      <c r="ZN53" s="118"/>
      <c r="ZO53" s="118"/>
      <c r="ZP53" s="118"/>
      <c r="ZQ53" s="118"/>
      <c r="ZR53" s="118"/>
      <c r="ZS53" s="118"/>
      <c r="ZT53" s="118"/>
      <c r="ZU53" s="118"/>
      <c r="ZV53" s="118"/>
      <c r="ZW53" s="118"/>
      <c r="ZX53" s="118"/>
      <c r="ZY53" s="118"/>
      <c r="ZZ53" s="118"/>
      <c r="AAA53" s="118"/>
      <c r="AAB53" s="118"/>
      <c r="AAC53" s="118"/>
      <c r="AAD53" s="118"/>
      <c r="AAE53" s="118"/>
      <c r="AAF53" s="118"/>
      <c r="AAG53" s="118"/>
      <c r="AAH53" s="118"/>
      <c r="AAI53" s="118"/>
      <c r="AAJ53" s="118"/>
      <c r="AAK53" s="118"/>
      <c r="AAL53" s="118"/>
      <c r="AAM53" s="118"/>
      <c r="AAN53" s="118"/>
      <c r="AAO53" s="118"/>
      <c r="AAP53" s="118"/>
      <c r="AAQ53" s="118"/>
      <c r="AAR53" s="118"/>
      <c r="AAS53" s="118"/>
      <c r="AAT53" s="118"/>
      <c r="AAU53" s="118"/>
      <c r="AAV53" s="118"/>
      <c r="AAW53" s="118"/>
      <c r="AAX53" s="118"/>
      <c r="AAY53" s="118"/>
      <c r="AAZ53" s="118"/>
      <c r="ABA53" s="118"/>
      <c r="ABB53" s="118"/>
      <c r="ABC53" s="118"/>
      <c r="ABD53" s="118"/>
      <c r="ABE53" s="118"/>
      <c r="ABF53" s="118"/>
      <c r="ABG53" s="118"/>
      <c r="ABH53" s="118"/>
      <c r="ABI53" s="118"/>
      <c r="ABJ53" s="118"/>
      <c r="ABK53" s="118"/>
      <c r="ABL53" s="118"/>
      <c r="ABM53" s="118"/>
      <c r="ABN53" s="118"/>
      <c r="ABO53" s="118"/>
      <c r="ABP53" s="118"/>
      <c r="ABQ53" s="118"/>
      <c r="ABR53" s="118"/>
      <c r="ABS53" s="118"/>
      <c r="ABT53" s="118"/>
      <c r="ABU53" s="118"/>
      <c r="ABV53" s="118"/>
      <c r="ABW53" s="118"/>
      <c r="ABX53" s="118"/>
      <c r="ABY53" s="118"/>
      <c r="ABZ53" s="118"/>
      <c r="ACA53" s="118"/>
      <c r="ACB53" s="118"/>
      <c r="ACC53" s="118"/>
      <c r="ACD53" s="118"/>
      <c r="ACE53" s="118"/>
      <c r="ACF53" s="118"/>
      <c r="ACG53" s="118"/>
      <c r="ACH53" s="118"/>
      <c r="ACI53" s="118"/>
      <c r="ACJ53" s="118"/>
      <c r="ACK53" s="118"/>
      <c r="ACL53" s="118"/>
      <c r="ACM53" s="118"/>
      <c r="ACN53" s="118"/>
      <c r="ACO53" s="118"/>
      <c r="ACP53" s="118"/>
      <c r="ACQ53" s="118"/>
      <c r="ACR53" s="118"/>
      <c r="ACS53" s="118"/>
      <c r="ACT53" s="118"/>
      <c r="ACU53" s="118"/>
      <c r="ACV53" s="118"/>
      <c r="ACW53" s="118"/>
      <c r="ACX53" s="118"/>
      <c r="ACY53" s="118"/>
      <c r="ACZ53" s="118"/>
      <c r="ADA53" s="118"/>
      <c r="ADB53" s="118"/>
      <c r="ADC53" s="118"/>
      <c r="ADD53" s="118"/>
      <c r="ADE53" s="118"/>
      <c r="ADF53" s="118"/>
      <c r="ADG53" s="118"/>
      <c r="ADH53" s="118"/>
      <c r="ADI53" s="118"/>
      <c r="ADJ53" s="118"/>
      <c r="ADK53" s="118"/>
      <c r="ADL53" s="118"/>
      <c r="ADM53" s="118"/>
      <c r="ADN53" s="118"/>
      <c r="ADO53" s="118"/>
      <c r="ADP53" s="118"/>
      <c r="ADQ53" s="118"/>
      <c r="ADR53" s="118"/>
      <c r="ADS53" s="118"/>
      <c r="ADT53" s="118"/>
      <c r="ADU53" s="118"/>
      <c r="ADV53" s="118"/>
      <c r="ADW53" s="118"/>
      <c r="ADX53" s="118"/>
      <c r="ADY53" s="118"/>
      <c r="ADZ53" s="118"/>
      <c r="AEA53" s="118"/>
      <c r="AEB53" s="118"/>
      <c r="AEC53" s="118"/>
      <c r="AED53" s="118"/>
      <c r="AEE53" s="118"/>
      <c r="AEF53" s="118"/>
      <c r="AEG53" s="118"/>
      <c r="AEH53" s="118"/>
      <c r="AEI53" s="118"/>
      <c r="AEJ53" s="118"/>
      <c r="AEK53" s="118"/>
      <c r="AEL53" s="118"/>
      <c r="AEM53" s="118"/>
      <c r="AEN53" s="118"/>
      <c r="AEO53" s="118"/>
      <c r="AEP53" s="118"/>
      <c r="AEQ53" s="118"/>
      <c r="AER53" s="118"/>
      <c r="AES53" s="118"/>
      <c r="AET53" s="118"/>
      <c r="AEU53" s="118"/>
      <c r="AEV53" s="118"/>
      <c r="AEW53" s="118"/>
      <c r="AEX53" s="118"/>
      <c r="AEY53" s="118"/>
      <c r="AEZ53" s="118"/>
      <c r="AFA53" s="118"/>
      <c r="AFB53" s="118"/>
      <c r="AFC53" s="118"/>
      <c r="AFD53" s="118"/>
      <c r="AFE53" s="118"/>
      <c r="AFF53" s="118"/>
      <c r="AFG53" s="118"/>
      <c r="AFH53" s="118"/>
      <c r="AFI53" s="118"/>
      <c r="AFJ53" s="118"/>
      <c r="AFK53" s="118"/>
      <c r="AFL53" s="118"/>
      <c r="AFM53" s="118"/>
      <c r="AFN53" s="118"/>
      <c r="AFO53" s="118"/>
      <c r="AFP53" s="118"/>
      <c r="AFQ53" s="118"/>
      <c r="AFR53" s="118"/>
      <c r="AFS53" s="118"/>
      <c r="AFT53" s="118"/>
      <c r="AFU53" s="118"/>
      <c r="AFV53" s="118"/>
      <c r="AFW53" s="118"/>
    </row>
    <row r="65" spans="1:1" x14ac:dyDescent="0.2">
      <c r="A65" s="159"/>
    </row>
  </sheetData>
  <mergeCells count="1">
    <mergeCell ref="A2:D2"/>
  </mergeCells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8ABBE-E726-468B-8E68-5CB510219765}">
  <sheetPr>
    <tabColor rgb="FFFFC000"/>
  </sheetPr>
  <dimension ref="A1:K47"/>
  <sheetViews>
    <sheetView zoomScaleNormal="100" workbookViewId="0">
      <pane xSplit="1" ySplit="1" topLeftCell="B2" activePane="bottomRight" state="frozen"/>
      <selection activeCell="E24" sqref="E24"/>
      <selection pane="topRight" activeCell="E24" sqref="E24"/>
      <selection pane="bottomLeft" activeCell="E24" sqref="E24"/>
      <selection pane="bottomRight"/>
    </sheetView>
  </sheetViews>
  <sheetFormatPr defaultRowHeight="15" x14ac:dyDescent="0.25"/>
  <cols>
    <col min="1" max="1" width="45.42578125" style="5" customWidth="1"/>
    <col min="2" max="7" width="13.7109375" style="5" customWidth="1"/>
    <col min="8" max="16384" width="9.140625" style="5"/>
  </cols>
  <sheetData>
    <row r="1" spans="1:11" s="104" customFormat="1" ht="56.25" x14ac:dyDescent="0.25">
      <c r="A1" s="101" t="s">
        <v>122</v>
      </c>
      <c r="B1" s="102" t="s">
        <v>0</v>
      </c>
      <c r="C1" s="102" t="s">
        <v>1</v>
      </c>
      <c r="D1" s="102" t="s">
        <v>2</v>
      </c>
      <c r="E1" s="102" t="s">
        <v>3</v>
      </c>
      <c r="F1" s="103" t="s">
        <v>43</v>
      </c>
      <c r="G1" s="103" t="s">
        <v>42</v>
      </c>
      <c r="I1" s="5"/>
      <c r="J1" s="5"/>
      <c r="K1" s="5"/>
    </row>
    <row r="2" spans="1:11" ht="18.75" x14ac:dyDescent="0.3">
      <c r="A2" s="105" t="s">
        <v>4</v>
      </c>
    </row>
    <row r="3" spans="1:11" x14ac:dyDescent="0.25">
      <c r="A3" s="5" t="s">
        <v>5</v>
      </c>
      <c r="B3" s="106">
        <v>952071</v>
      </c>
      <c r="C3" s="107">
        <v>6104047</v>
      </c>
      <c r="D3" s="106">
        <v>875810</v>
      </c>
      <c r="E3" s="106">
        <v>166675</v>
      </c>
      <c r="F3" s="106">
        <v>0</v>
      </c>
      <c r="G3" s="106">
        <v>8098603</v>
      </c>
    </row>
    <row r="4" spans="1:11" x14ac:dyDescent="0.25">
      <c r="A4" s="5" t="s">
        <v>6</v>
      </c>
      <c r="B4" s="106">
        <v>247921</v>
      </c>
      <c r="C4" s="106">
        <v>47601</v>
      </c>
      <c r="D4" s="106">
        <v>45890</v>
      </c>
      <c r="E4" s="106">
        <v>89947</v>
      </c>
      <c r="F4" s="106">
        <v>12341</v>
      </c>
      <c r="G4" s="106">
        <v>443700</v>
      </c>
    </row>
    <row r="5" spans="1:11" x14ac:dyDescent="0.25">
      <c r="A5" s="6" t="s">
        <v>7</v>
      </c>
      <c r="B5" s="108">
        <v>1199992</v>
      </c>
      <c r="C5" s="108">
        <v>6151648</v>
      </c>
      <c r="D5" s="108">
        <v>921700</v>
      </c>
      <c r="E5" s="108">
        <v>256622</v>
      </c>
      <c r="F5" s="108">
        <v>12341</v>
      </c>
      <c r="G5" s="108">
        <v>8542303</v>
      </c>
    </row>
    <row r="6" spans="1:11" x14ac:dyDescent="0.25">
      <c r="B6" s="106"/>
      <c r="C6" s="106"/>
      <c r="D6" s="106"/>
      <c r="E6" s="106"/>
      <c r="F6" s="106"/>
      <c r="G6" s="106"/>
    </row>
    <row r="7" spans="1:11" x14ac:dyDescent="0.25">
      <c r="A7" s="5" t="s">
        <v>8</v>
      </c>
      <c r="B7" s="106">
        <v>0</v>
      </c>
      <c r="C7" s="106">
        <v>0</v>
      </c>
      <c r="D7" s="106">
        <v>663278</v>
      </c>
      <c r="E7" s="106">
        <v>0</v>
      </c>
      <c r="F7" s="106">
        <v>0</v>
      </c>
      <c r="G7" s="106">
        <v>663278</v>
      </c>
    </row>
    <row r="8" spans="1:11" x14ac:dyDescent="0.25">
      <c r="A8" s="5" t="s">
        <v>9</v>
      </c>
      <c r="B8" s="106">
        <v>546957</v>
      </c>
      <c r="C8" s="106">
        <v>4970266</v>
      </c>
      <c r="D8" s="106">
        <v>0</v>
      </c>
      <c r="E8" s="106">
        <v>114655</v>
      </c>
      <c r="F8" s="106">
        <v>0</v>
      </c>
      <c r="G8" s="106">
        <v>5631878</v>
      </c>
    </row>
    <row r="9" spans="1:11" x14ac:dyDescent="0.25">
      <c r="A9" s="5" t="s">
        <v>10</v>
      </c>
      <c r="B9" s="106">
        <v>591813</v>
      </c>
      <c r="C9" s="106">
        <v>916488</v>
      </c>
      <c r="D9" s="106">
        <v>207568</v>
      </c>
      <c r="E9" s="106">
        <v>118026</v>
      </c>
      <c r="F9" s="106">
        <v>5281</v>
      </c>
      <c r="G9" s="106">
        <v>1839176</v>
      </c>
    </row>
    <row r="10" spans="1:11" x14ac:dyDescent="0.25">
      <c r="A10" s="6" t="s">
        <v>11</v>
      </c>
      <c r="B10" s="108">
        <v>1138770</v>
      </c>
      <c r="C10" s="108">
        <v>5886754</v>
      </c>
      <c r="D10" s="108">
        <v>870846</v>
      </c>
      <c r="E10" s="108">
        <v>232681</v>
      </c>
      <c r="F10" s="108">
        <v>5281</v>
      </c>
      <c r="G10" s="108">
        <v>8134332</v>
      </c>
    </row>
    <row r="11" spans="1:11" x14ac:dyDescent="0.25">
      <c r="B11" s="106"/>
      <c r="C11" s="106"/>
      <c r="D11" s="106"/>
      <c r="E11" s="106"/>
      <c r="F11" s="106"/>
      <c r="G11" s="106"/>
    </row>
    <row r="12" spans="1:11" x14ac:dyDescent="0.25">
      <c r="A12" s="109" t="s">
        <v>12</v>
      </c>
      <c r="B12" s="106">
        <v>61222</v>
      </c>
      <c r="C12" s="106">
        <v>264894</v>
      </c>
      <c r="D12" s="106">
        <v>50854</v>
      </c>
      <c r="E12" s="106">
        <v>23941</v>
      </c>
      <c r="F12" s="106">
        <v>7060</v>
      </c>
      <c r="G12" s="106">
        <v>407971</v>
      </c>
    </row>
    <row r="13" spans="1:11" x14ac:dyDescent="0.25">
      <c r="A13" s="109" t="s">
        <v>13</v>
      </c>
      <c r="B13" s="106">
        <v>17142</v>
      </c>
      <c r="C13" s="106">
        <v>74170</v>
      </c>
      <c r="D13" s="106">
        <v>12714</v>
      </c>
      <c r="E13" s="106">
        <v>5253</v>
      </c>
      <c r="F13" s="106">
        <v>1906</v>
      </c>
      <c r="G13" s="106">
        <v>111185</v>
      </c>
    </row>
    <row r="14" spans="1:11" x14ac:dyDescent="0.25">
      <c r="A14" s="109" t="s">
        <v>14</v>
      </c>
      <c r="B14" s="106">
        <v>44080</v>
      </c>
      <c r="C14" s="106">
        <v>190724</v>
      </c>
      <c r="D14" s="106">
        <v>38140</v>
      </c>
      <c r="E14" s="106">
        <v>18688</v>
      </c>
      <c r="F14" s="106">
        <v>5154</v>
      </c>
      <c r="G14" s="106">
        <v>296786</v>
      </c>
    </row>
    <row r="15" spans="1:11" x14ac:dyDescent="0.25">
      <c r="A15" s="109"/>
      <c r="B15" s="106"/>
      <c r="C15" s="106"/>
      <c r="D15" s="106"/>
      <c r="E15" s="106"/>
      <c r="F15" s="106"/>
      <c r="G15" s="106"/>
    </row>
    <row r="16" spans="1:11" x14ac:dyDescent="0.25">
      <c r="B16" s="106"/>
      <c r="C16" s="106"/>
      <c r="D16" s="106"/>
      <c r="E16" s="106"/>
      <c r="F16" s="106"/>
      <c r="G16" s="106"/>
    </row>
    <row r="17" spans="1:7" ht="18.75" x14ac:dyDescent="0.3">
      <c r="A17" s="105" t="s">
        <v>15</v>
      </c>
      <c r="B17" s="106"/>
      <c r="C17" s="106"/>
      <c r="D17" s="106"/>
      <c r="E17" s="106"/>
      <c r="F17" s="106"/>
      <c r="G17" s="106"/>
    </row>
    <row r="18" spans="1:7" x14ac:dyDescent="0.25">
      <c r="A18" s="110" t="s">
        <v>16</v>
      </c>
      <c r="B18" s="106">
        <v>4750930</v>
      </c>
      <c r="C18" s="106">
        <v>2676133</v>
      </c>
      <c r="D18" s="106">
        <v>3268566</v>
      </c>
      <c r="E18" s="106">
        <v>1581999</v>
      </c>
      <c r="F18" s="106">
        <v>223861</v>
      </c>
      <c r="G18" s="106">
        <v>12501489</v>
      </c>
    </row>
    <row r="19" spans="1:7" x14ac:dyDescent="0.25">
      <c r="A19" s="110" t="s">
        <v>17</v>
      </c>
      <c r="B19" s="106">
        <v>1776396</v>
      </c>
      <c r="C19" s="106">
        <v>0</v>
      </c>
      <c r="D19" s="106">
        <v>0</v>
      </c>
      <c r="E19" s="106">
        <v>0</v>
      </c>
      <c r="F19" s="106">
        <v>0</v>
      </c>
      <c r="G19" s="106">
        <v>1776396</v>
      </c>
    </row>
    <row r="20" spans="1:7" x14ac:dyDescent="0.25">
      <c r="A20" s="111" t="s">
        <v>18</v>
      </c>
      <c r="B20" s="108">
        <v>6527326</v>
      </c>
      <c r="C20" s="108">
        <v>2676133</v>
      </c>
      <c r="D20" s="108">
        <v>3268566</v>
      </c>
      <c r="E20" s="108">
        <v>1581999</v>
      </c>
      <c r="F20" s="108">
        <v>223861</v>
      </c>
      <c r="G20" s="108">
        <v>14277885</v>
      </c>
    </row>
    <row r="21" spans="1:7" x14ac:dyDescent="0.25">
      <c r="B21" s="106"/>
      <c r="C21" s="106"/>
      <c r="D21" s="106"/>
      <c r="E21" s="106"/>
      <c r="F21" s="106"/>
      <c r="G21" s="106"/>
    </row>
    <row r="22" spans="1:7" x14ac:dyDescent="0.25">
      <c r="A22" s="110" t="s">
        <v>19</v>
      </c>
      <c r="B22" s="106">
        <v>0</v>
      </c>
      <c r="C22" s="106">
        <v>0</v>
      </c>
      <c r="D22" s="106">
        <v>2125125</v>
      </c>
      <c r="E22" s="106">
        <v>0</v>
      </c>
      <c r="F22" s="106">
        <v>0</v>
      </c>
      <c r="G22" s="106">
        <v>2125125</v>
      </c>
    </row>
    <row r="23" spans="1:7" x14ac:dyDescent="0.25">
      <c r="A23" s="110" t="s">
        <v>20</v>
      </c>
      <c r="B23" s="106">
        <v>1776396</v>
      </c>
      <c r="C23" s="106">
        <v>0</v>
      </c>
      <c r="D23" s="106">
        <v>0</v>
      </c>
      <c r="E23" s="106">
        <v>0</v>
      </c>
      <c r="F23" s="106">
        <v>0</v>
      </c>
      <c r="G23" s="106">
        <v>1776396</v>
      </c>
    </row>
    <row r="24" spans="1:7" x14ac:dyDescent="0.25">
      <c r="A24" s="112" t="s">
        <v>21</v>
      </c>
      <c r="B24" s="106">
        <v>4241142</v>
      </c>
      <c r="C24" s="106">
        <v>1019376</v>
      </c>
      <c r="D24" s="106">
        <v>0</v>
      </c>
      <c r="E24" s="106">
        <v>1397199</v>
      </c>
      <c r="F24" s="106">
        <v>0</v>
      </c>
      <c r="G24" s="106">
        <v>6657717</v>
      </c>
    </row>
    <row r="25" spans="1:7" x14ac:dyDescent="0.25">
      <c r="A25" s="112" t="s">
        <v>22</v>
      </c>
      <c r="B25" s="106">
        <v>0</v>
      </c>
      <c r="C25" s="106">
        <v>0</v>
      </c>
      <c r="D25" s="106">
        <v>0</v>
      </c>
      <c r="E25" s="106">
        <v>0</v>
      </c>
      <c r="F25" s="106">
        <v>52235</v>
      </c>
      <c r="G25" s="106">
        <v>52235</v>
      </c>
    </row>
    <row r="26" spans="1:7" x14ac:dyDescent="0.25">
      <c r="A26" s="6" t="s">
        <v>23</v>
      </c>
      <c r="B26" s="108">
        <v>6017538</v>
      </c>
      <c r="C26" s="108">
        <v>1019376</v>
      </c>
      <c r="D26" s="108">
        <v>2125125</v>
      </c>
      <c r="E26" s="108">
        <v>1397199</v>
      </c>
      <c r="F26" s="108">
        <v>52235</v>
      </c>
      <c r="G26" s="108">
        <v>10611473</v>
      </c>
    </row>
    <row r="27" spans="1:7" x14ac:dyDescent="0.25">
      <c r="A27" s="6"/>
      <c r="B27" s="106"/>
      <c r="C27" s="106"/>
      <c r="D27" s="106"/>
      <c r="E27" s="106"/>
      <c r="F27" s="106"/>
      <c r="G27" s="106"/>
    </row>
    <row r="28" spans="1:7" x14ac:dyDescent="0.25">
      <c r="A28" s="6" t="s">
        <v>24</v>
      </c>
      <c r="B28" s="108">
        <v>509788</v>
      </c>
      <c r="C28" s="108">
        <v>1656757</v>
      </c>
      <c r="D28" s="108">
        <v>1143441</v>
      </c>
      <c r="E28" s="108">
        <v>184799</v>
      </c>
      <c r="F28" s="108">
        <v>171626</v>
      </c>
      <c r="G28" s="108">
        <v>3666411</v>
      </c>
    </row>
    <row r="29" spans="1:7" x14ac:dyDescent="0.25">
      <c r="A29" s="6" t="s">
        <v>46</v>
      </c>
      <c r="B29" s="113">
        <v>4.0452225225660081</v>
      </c>
      <c r="C29" s="113">
        <v>6.475227402414335</v>
      </c>
      <c r="D29" s="113">
        <v>4.0000005366983613</v>
      </c>
      <c r="E29" s="113"/>
      <c r="F29" s="113"/>
      <c r="G29" s="113"/>
    </row>
    <row r="30" spans="1:7" x14ac:dyDescent="0.25">
      <c r="A30" s="111" t="s">
        <v>25</v>
      </c>
      <c r="B30" s="108">
        <v>6527326</v>
      </c>
      <c r="C30" s="108">
        <v>2676133</v>
      </c>
      <c r="D30" s="108">
        <v>3268566</v>
      </c>
      <c r="E30" s="108">
        <v>1581999</v>
      </c>
      <c r="F30" s="108">
        <v>223861</v>
      </c>
      <c r="G30" s="108">
        <v>14277885</v>
      </c>
    </row>
    <row r="31" spans="1:7" x14ac:dyDescent="0.25">
      <c r="A31" s="111"/>
      <c r="B31" s="108"/>
      <c r="C31" s="108"/>
      <c r="D31" s="108"/>
      <c r="E31" s="108"/>
      <c r="F31" s="108"/>
      <c r="G31" s="108"/>
    </row>
    <row r="32" spans="1:7" x14ac:dyDescent="0.25">
      <c r="A32" s="6" t="s">
        <v>26</v>
      </c>
      <c r="B32" s="108"/>
      <c r="C32" s="108"/>
      <c r="D32" s="108"/>
      <c r="E32" s="108"/>
      <c r="F32" s="108"/>
      <c r="G32" s="108"/>
    </row>
    <row r="33" spans="1:7" x14ac:dyDescent="0.25">
      <c r="A33" s="5" t="s">
        <v>27</v>
      </c>
      <c r="B33" s="106">
        <v>-5832</v>
      </c>
      <c r="C33" s="106">
        <v>0</v>
      </c>
      <c r="D33" s="106">
        <v>0</v>
      </c>
      <c r="E33" s="106">
        <v>0</v>
      </c>
      <c r="F33" s="106">
        <v>5832</v>
      </c>
      <c r="G33" s="106">
        <v>0</v>
      </c>
    </row>
    <row r="34" spans="1:7" x14ac:dyDescent="0.25">
      <c r="B34" s="106"/>
      <c r="C34" s="106"/>
      <c r="D34" s="106"/>
      <c r="E34" s="106"/>
      <c r="F34" s="106"/>
      <c r="G34" s="106"/>
    </row>
    <row r="35" spans="1:7" ht="18.75" x14ac:dyDescent="0.3">
      <c r="A35" s="105" t="s">
        <v>28</v>
      </c>
      <c r="B35" s="106"/>
      <c r="C35" s="106"/>
      <c r="D35" s="106"/>
      <c r="E35" s="106"/>
      <c r="F35" s="106"/>
      <c r="G35" s="106"/>
    </row>
    <row r="36" spans="1:7" x14ac:dyDescent="0.25">
      <c r="A36" s="110" t="s">
        <v>39</v>
      </c>
      <c r="B36" s="106">
        <v>433338</v>
      </c>
      <c r="C36" s="106">
        <v>1740822</v>
      </c>
      <c r="D36" s="106">
        <v>973777</v>
      </c>
      <c r="E36" s="106">
        <v>170109</v>
      </c>
      <c r="F36" s="106">
        <v>18580</v>
      </c>
      <c r="G36" s="106">
        <v>3336626</v>
      </c>
    </row>
    <row r="37" spans="1:7" x14ac:dyDescent="0.25">
      <c r="A37" s="110" t="s">
        <v>44</v>
      </c>
      <c r="B37" s="106">
        <v>74238</v>
      </c>
      <c r="C37" s="106">
        <v>187299</v>
      </c>
      <c r="D37" s="106">
        <v>216439</v>
      </c>
      <c r="E37" s="106">
        <v>63810</v>
      </c>
      <c r="F37" s="106">
        <v>159567</v>
      </c>
      <c r="G37" s="106">
        <v>701353</v>
      </c>
    </row>
    <row r="38" spans="1:7" x14ac:dyDescent="0.25">
      <c r="A38" s="111" t="s">
        <v>45</v>
      </c>
      <c r="B38" s="108">
        <v>507576</v>
      </c>
      <c r="C38" s="108">
        <v>1928121</v>
      </c>
      <c r="D38" s="108">
        <v>1190216</v>
      </c>
      <c r="E38" s="108">
        <v>233919</v>
      </c>
      <c r="F38" s="108">
        <v>178147</v>
      </c>
      <c r="G38" s="108">
        <v>4037979</v>
      </c>
    </row>
    <row r="39" spans="1:7" x14ac:dyDescent="0.25">
      <c r="B39" s="114"/>
      <c r="C39" s="114"/>
      <c r="D39" s="114"/>
      <c r="E39" s="114"/>
      <c r="F39" s="114"/>
      <c r="G39" s="114"/>
    </row>
    <row r="41" spans="1:7" x14ac:dyDescent="0.25">
      <c r="A41" s="112" t="s">
        <v>29</v>
      </c>
    </row>
    <row r="42" spans="1:7" x14ac:dyDescent="0.25">
      <c r="A42" s="5" t="s">
        <v>47</v>
      </c>
    </row>
    <row r="43" spans="1:7" x14ac:dyDescent="0.25">
      <c r="A43" s="5" t="s">
        <v>121</v>
      </c>
    </row>
    <row r="46" spans="1:7" x14ac:dyDescent="0.25">
      <c r="A46" s="115"/>
    </row>
    <row r="47" spans="1:7" x14ac:dyDescent="0.25">
      <c r="A47" s="11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814107FCD7ED4EBB874EC2878CA50B" ma:contentTypeVersion="12" ma:contentTypeDescription="Create a new document." ma:contentTypeScope="" ma:versionID="84b7b60e1dac179c951f028892d48d9c">
  <xsd:schema xmlns:xsd="http://www.w3.org/2001/XMLSchema" xmlns:xs="http://www.w3.org/2001/XMLSchema" xmlns:p="http://schemas.microsoft.com/office/2006/metadata/properties" xmlns:ns3="9fc96dec-0070-4bf4-82b8-f1fc5f475092" xmlns:ns4="e64e702c-48b0-48cc-a676-0c91bf018d0c" targetNamespace="http://schemas.microsoft.com/office/2006/metadata/properties" ma:root="true" ma:fieldsID="c24de9919614b4dd92d5eb0a53fabb48" ns3:_="" ns4:_="">
    <xsd:import namespace="9fc96dec-0070-4bf4-82b8-f1fc5f475092"/>
    <xsd:import namespace="e64e702c-48b0-48cc-a676-0c91bf018d0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96dec-0070-4bf4-82b8-f1fc5f4750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4e702c-48b0-48cc-a676-0c91bf018d0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A70988-7D8B-42D8-BB83-15850E4F19A9}">
  <ds:schemaRefs>
    <ds:schemaRef ds:uri="http://purl.org/dc/terms/"/>
    <ds:schemaRef ds:uri="e64e702c-48b0-48cc-a676-0c91bf018d0c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9fc96dec-0070-4bf4-82b8-f1fc5f47509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C691F5C-EC61-4390-9C82-A19C90A6F2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c96dec-0070-4bf4-82b8-f1fc5f475092"/>
    <ds:schemaRef ds:uri="e64e702c-48b0-48cc-a676-0c91bf018d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0E335B0-F747-4679-B47F-2B7236E244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Exam Questions --&gt;</vt:lpstr>
      <vt:lpstr>Q1 (c)(i), (ii), (iii)</vt:lpstr>
      <vt:lpstr>Q4 (a)(i)</vt:lpstr>
      <vt:lpstr>Q4 (b)(ii)</vt:lpstr>
      <vt:lpstr>Q8 (b)</vt:lpstr>
      <vt:lpstr>Case Study Exhibits --&gt;</vt:lpstr>
      <vt:lpstr>Big Ben Inc St 1.5 </vt:lpstr>
      <vt:lpstr>Big Ben BS 1.5</vt:lpstr>
      <vt:lpstr>Lyon Sect 2.11</vt:lpstr>
      <vt:lpstr>Pryde 6.9 PersAuto</vt:lpstr>
      <vt:lpstr>Pryde 6.9 PersProp</vt:lpstr>
      <vt:lpstr>Pryde 6.9 Commercial</vt:lpstr>
      <vt:lpstr>Pryde 6.9 WorkComp</vt:lpstr>
      <vt:lpstr>Pryde 6.9 Corp</vt:lpstr>
      <vt:lpstr>Pryde 6.9 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2019-04-11T00:37:29Z</cp:lastPrinted>
  <dcterms:created xsi:type="dcterms:W3CDTF">2017-02-06T22:20:22Z</dcterms:created>
  <dcterms:modified xsi:type="dcterms:W3CDTF">2022-02-09T15:50:00Z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0x010100F8814107FCD7ED4EBB874EC2878CA50B</vt:lpwstr>
  </property>
</Properties>
</file>