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Education\Exams\0-Examinations\Exams\2022\S22\"/>
    </mc:Choice>
  </mc:AlternateContent>
  <xr:revisionPtr revIDLastSave="0" documentId="13_ncr:1_{22AA46BA-4914-4272-B6EF-2D120E5C58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2(d)" sheetId="5" r:id="rId1"/>
    <sheet name="Q6(d)(ii)" sheetId="1" r:id="rId2"/>
    <sheet name="Q7(b)" sheetId="2" r:id="rId3"/>
    <sheet name="Q9(b)(ii) &amp; (iii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4" l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</calcChain>
</file>

<file path=xl/sharedStrings.xml><?xml version="1.0" encoding="utf-8"?>
<sst xmlns="http://schemas.openxmlformats.org/spreadsheetml/2006/main" count="97" uniqueCount="79">
  <si>
    <t>You are given the following information from a LICAT exercise:</t>
  </si>
  <si>
    <t>Present value of probability-weighted cash flows:</t>
  </si>
  <si>
    <t>Components of Base Solvency Buffer from LICAT:</t>
  </si>
  <si>
    <t>Credit Risks</t>
  </si>
  <si>
    <t>Market Risks</t>
  </si>
  <si>
    <t>Insurance Risks</t>
  </si>
  <si>
    <t>Operational Risks</t>
  </si>
  <si>
    <t>Diversification Adjustment</t>
  </si>
  <si>
    <t>Percentile</t>
  </si>
  <si>
    <t>Standard Normal Value</t>
  </si>
  <si>
    <t>T10</t>
  </si>
  <si>
    <t>Whole Life</t>
  </si>
  <si>
    <t>PV of premiums</t>
  </si>
  <si>
    <t>PV of benefits</t>
  </si>
  <si>
    <t>PV of directly attributable maintenance expenses</t>
  </si>
  <si>
    <t>Directly attributable acquisition expenses</t>
  </si>
  <si>
    <t>Risk Adjustment</t>
  </si>
  <si>
    <t>Year</t>
  </si>
  <si>
    <t>T10 Coverage Units</t>
  </si>
  <si>
    <t>Whole Life Coverage Units</t>
  </si>
  <si>
    <t>Total over Coverage Period</t>
  </si>
  <si>
    <t>Attained Age</t>
  </si>
  <si>
    <t>Policy Year</t>
  </si>
  <si>
    <t>Stock Price</t>
  </si>
  <si>
    <t>ETP AF(50)</t>
  </si>
  <si>
    <t>ETP AF(55)</t>
  </si>
  <si>
    <t>ETP AF(60)</t>
  </si>
  <si>
    <t>Pol CV</t>
  </si>
  <si>
    <t>Pol NPR</t>
  </si>
  <si>
    <t>-</t>
  </si>
  <si>
    <t>Projection period</t>
  </si>
  <si>
    <t>Statement value of assets</t>
  </si>
  <si>
    <t>One – Year Treasury Rate</t>
  </si>
  <si>
    <t>QUESTION 2 (d)</t>
  </si>
  <si>
    <t>Responses for parts (a), (b), and (c) are to be provided in the Word document.</t>
  </si>
  <si>
    <t>Responses for part (d) are to be provided in this tab.</t>
  </si>
  <si>
    <r>
      <t>(d)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 xml:space="preserve">)  You are given one of the projected scenarios from ALF’s cash flow model. </t>
    </r>
  </si>
  <si>
    <t>N/A</t>
  </si>
  <si>
    <t>Calculate the scenario reserve.  Show all work.</t>
  </si>
  <si>
    <t>ANSWER:</t>
  </si>
  <si>
    <t>QUESTION 6 (d)</t>
  </si>
  <si>
    <t>Responses for part (d)(ii) are to be provided in this tab.</t>
  </si>
  <si>
    <t>Responses for parts (a), (b), (c ), and (d)(i) are to be provided in the Word document.</t>
  </si>
  <si>
    <t xml:space="preserve">   Interest Rates</t>
  </si>
  <si>
    <t xml:space="preserve">   Others</t>
  </si>
  <si>
    <t xml:space="preserve">   Level</t>
  </si>
  <si>
    <t xml:space="preserve">   Trend</t>
  </si>
  <si>
    <t xml:space="preserve">   Volatility</t>
  </si>
  <si>
    <t xml:space="preserve">   Catastrophe</t>
  </si>
  <si>
    <r>
      <t>d) (ii)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 xml:space="preserve">(3 points) Calculate the minimum risk adjustment for non-financial risk required to get a confidence level </t>
    </r>
  </si>
  <si>
    <t xml:space="preserve">                            corresponding to the 75th percentile given the data above. Show all work.</t>
  </si>
  <si>
    <t>ANSWER</t>
  </si>
  <si>
    <t>QUESTION 7(b)</t>
  </si>
  <si>
    <t>Responses for parts (a) are to be provided in the Word document.</t>
  </si>
  <si>
    <t>Responses for part (b) are to be provided in this tab.</t>
  </si>
  <si>
    <t xml:space="preserve">rates at the option of the policyholder.  You are the actuary in charge of converting the modeling of reserves under CALM to IFRS 17.   </t>
  </si>
  <si>
    <r>
      <rPr>
        <sz val="12"/>
        <color theme="1"/>
        <rFont val="Times New Roman"/>
        <family val="1"/>
      </rPr>
      <t>b)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4 points</t>
    </r>
    <r>
      <rPr>
        <sz val="12"/>
        <color theme="1"/>
        <rFont val="Times New Roman"/>
        <family val="1"/>
      </rPr>
      <t xml:space="preserve">) </t>
    </r>
  </si>
  <si>
    <r>
      <t>13,000,000</t>
    </r>
    <r>
      <rPr>
        <sz val="8"/>
        <color theme="1"/>
        <rFont val="Times New Roman"/>
        <family val="1"/>
      </rPr>
      <t> </t>
    </r>
  </si>
  <si>
    <r>
      <t>20,000,000</t>
    </r>
    <r>
      <rPr>
        <sz val="8"/>
        <color theme="1"/>
        <rFont val="Times New Roman"/>
        <family val="1"/>
      </rPr>
      <t> </t>
    </r>
  </si>
  <si>
    <r>
      <rPr>
        <sz val="7"/>
        <rFont val="Times New Roman"/>
        <family val="1"/>
      </rPr>
      <t xml:space="preserve">          (</t>
    </r>
    <r>
      <rPr>
        <sz val="12"/>
        <rFont val="Times New Roman"/>
        <family val="1"/>
      </rPr>
      <t>i)</t>
    </r>
    <r>
      <rPr>
        <i/>
        <sz val="7"/>
        <color rgb="FFFF0000"/>
        <rFont val="Times New Roman"/>
        <family val="1"/>
      </rPr>
      <t xml:space="preserve">            </t>
    </r>
    <r>
      <rPr>
        <i/>
        <sz val="12"/>
        <color theme="1"/>
        <rFont val="Times New Roman"/>
        <family val="1"/>
      </rPr>
      <t>(2 points)</t>
    </r>
    <r>
      <rPr>
        <sz val="12"/>
        <color theme="1"/>
        <rFont val="Times New Roman"/>
        <family val="1"/>
      </rPr>
      <t xml:space="preserve"> Calculate the total opening CSM for the portfolio containing both the T10 and whole life products</t>
    </r>
  </si>
  <si>
    <r>
      <rPr>
        <sz val="12"/>
        <rFont val="Times New Roman"/>
        <family val="1"/>
      </rPr>
      <t xml:space="preserve">        (ii)</t>
    </r>
    <r>
      <rPr>
        <sz val="7"/>
        <color rgb="FFFF0000"/>
        <rFont val="Times New Roman"/>
        <family val="1"/>
      </rPr>
      <t>           </t>
    </r>
    <r>
      <rPr>
        <i/>
        <sz val="7"/>
        <color rgb="FFFF0000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(2 points)</t>
    </r>
    <r>
      <rPr>
        <sz val="12"/>
        <color theme="1"/>
        <rFont val="Times New Roman"/>
        <family val="1"/>
      </rPr>
      <t xml:space="preserve"> The insurance company updated the mortality assumption for years starting in year 2, which resulted in an increase
</t>
    </r>
  </si>
  <si>
    <t xml:space="preserve">                      in the best estimate liability of 1,000,000 for the T10 block, and a decrease in the best estimate liability of 1,100,000 for the whole life block. 
</t>
  </si>
  <si>
    <t xml:space="preserve">                      Calculate the CSM at the end of years 1 and 2 assuming a 0% interest rate. </t>
  </si>
  <si>
    <r>
      <t>Company DEF sells a mix of 10-year term (T10) and whole life (WL) products</t>
    </r>
    <r>
      <rPr>
        <sz val="8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.  The T10 products can be renewed at guaranteed premiums</t>
    </r>
  </si>
  <si>
    <t>All policies were issued on the same date, at the start of Year 1. After inputting the assumptions into the modeling system, the following</t>
  </si>
  <si>
    <t>output is produced by the valuation system.</t>
  </si>
  <si>
    <t>QUESTION 9(b)(ii) &amp; (iii)</t>
  </si>
  <si>
    <t>Responses for parts (a), (b)(i), and (b)(iv) are to be provided in the Word document.</t>
  </si>
  <si>
    <t>Responses for parts (b)(ii) and (b(iii) are to be provided in this tab.</t>
  </si>
  <si>
    <t>·       The expected stock price over the projection period, which is projected to increase every five years</t>
  </si>
  <si>
    <t>·       The policy cash value rate: Pol CV</t>
  </si>
  <si>
    <t>·       The policy net premium reserve rate: Pol NPR</t>
  </si>
  <si>
    <t xml:space="preserve">(b)  Maple Leaf Life is exploring a new product to be launched in 2022 where the death benefit in any given year </t>
  </si>
  <si>
    <t xml:space="preserve">The ETP AF(n), Pol CV, and Pol NPR are expressed as rates per thousand of coverage.  In addition, for tax-testing purposes, </t>
  </si>
  <si>
    <t>death benefit growth should be assigned to the ETP with the earliest issue date, where possible.</t>
  </si>
  <si>
    <t xml:space="preserve">      is indexed to the company’s stock price. For a policy issued to a 50-year-old, you are given the table below:</t>
  </si>
  <si>
    <r>
      <t>(b) (ii)</t>
    </r>
    <r>
      <rPr>
        <sz val="7"/>
        <color rgb="FF000000"/>
        <rFont val="Times New Roman"/>
        <family val="1"/>
      </rPr>
      <t xml:space="preserve">                   </t>
    </r>
    <r>
      <rPr>
        <sz val="12"/>
        <color rgb="FF000000"/>
        <rFont val="Times New Roman"/>
        <family val="1"/>
      </rPr>
      <t>(4 points) Demonstrate that the policy is projected to pass tax exempt testing in year 15, but not in year 19.</t>
    </r>
  </si>
  <si>
    <t>·       The Exemption Test Policy accumulating fund rate issued at age n:  ETP AF(n)</t>
  </si>
  <si>
    <r>
      <t>(b) (iii)</t>
    </r>
    <r>
      <rPr>
        <sz val="7"/>
        <color rgb="FF000000"/>
        <rFont val="Times New Roman"/>
        <family val="1"/>
      </rPr>
      <t xml:space="preserve">                 </t>
    </r>
    <r>
      <rPr>
        <sz val="12"/>
        <color rgb="FF000000"/>
        <rFont val="Times New Roman"/>
        <family val="1"/>
      </rPr>
      <t>(1 point) Determine a new Pol CV pattern to ensure the policy passes tax exempt texting in year 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</si>
</sst>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i/>
      <sz val="7"/>
      <color rgb="FFFF0000"/>
      <name val="Times New Roman"/>
      <family val="1"/>
    </font>
    <font>
      <sz val="12"/>
      <color rgb="FF000000"/>
      <name val="Times New Roman"/>
      <family val="1"/>
    </font>
    <font>
      <sz val="7"/>
      <color rgb="FF000000"/>
      <name val="Times New Roman"/>
      <family val="1"/>
    </font>
    <font>
      <b/>
      <sz val="14"/>
      <color rgb="FF002060"/>
      <name val="Times New Roman"/>
      <family val="1"/>
    </font>
    <font>
      <b/>
      <sz val="12"/>
      <color rgb="FF002060"/>
      <name val="Times New Roman"/>
      <family val="1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name val="Times New Roman"/>
      <family val="1"/>
    </font>
    <font>
      <sz val="7"/>
      <color rgb="FFFF0000"/>
      <name val="Times New Roman"/>
      <family val="1"/>
    </font>
    <font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1" fillId="2" borderId="12" xfId="1" applyFill="1" applyBorder="1" applyAlignment="1">
      <alignment wrapText="1"/>
    </xf>
    <xf numFmtId="0" fontId="1" fillId="2" borderId="13" xfId="1" applyFill="1" applyBorder="1" applyAlignment="1">
      <alignment wrapText="1"/>
    </xf>
    <xf numFmtId="0" fontId="1" fillId="3" borderId="14" xfId="1" applyFill="1" applyBorder="1"/>
    <xf numFmtId="1" fontId="1" fillId="3" borderId="14" xfId="1" applyNumberFormat="1" applyFill="1" applyBorder="1"/>
    <xf numFmtId="0" fontId="1" fillId="3" borderId="14" xfId="1" quotePrefix="1" applyFill="1" applyBorder="1"/>
    <xf numFmtId="0" fontId="1" fillId="3" borderId="15" xfId="1" quotePrefix="1" applyFill="1" applyBorder="1"/>
    <xf numFmtId="0" fontId="1" fillId="3" borderId="15" xfId="1" applyFill="1" applyBorder="1"/>
    <xf numFmtId="0" fontId="1" fillId="3" borderId="16" xfId="1" applyFill="1" applyBorder="1"/>
    <xf numFmtId="0" fontId="1" fillId="3" borderId="16" xfId="1" quotePrefix="1" applyFill="1" applyBorder="1"/>
    <xf numFmtId="0" fontId="1" fillId="3" borderId="17" xfId="1" applyFill="1" applyBorder="1"/>
    <xf numFmtId="0" fontId="10" fillId="4" borderId="0" xfId="0" applyFont="1" applyFill="1"/>
    <xf numFmtId="0" fontId="0" fillId="4" borderId="0" xfId="0" applyFill="1"/>
    <xf numFmtId="0" fontId="11" fillId="4" borderId="0" xfId="0" applyFont="1" applyFill="1"/>
    <xf numFmtId="0" fontId="12" fillId="4" borderId="0" xfId="0" applyFont="1" applyFill="1"/>
    <xf numFmtId="0" fontId="2" fillId="4" borderId="0" xfId="0" applyFont="1" applyFill="1" applyAlignment="1">
      <alignment horizontal="left" vertical="center" indent="4"/>
    </xf>
    <xf numFmtId="0" fontId="13" fillId="4" borderId="10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10" fontId="2" fillId="4" borderId="9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0" xfId="0" applyFont="1" applyFill="1" applyAlignment="1">
      <alignment horizontal="left" vertical="center" indent="10"/>
    </xf>
    <xf numFmtId="0" fontId="14" fillId="4" borderId="0" xfId="0" applyFont="1" applyFill="1"/>
    <xf numFmtId="0" fontId="15" fillId="4" borderId="0" xfId="0" applyFont="1" applyFill="1"/>
    <xf numFmtId="3" fontId="2" fillId="4" borderId="0" xfId="0" applyNumberFormat="1" applyFont="1" applyFill="1" applyAlignment="1">
      <alignment vertical="center"/>
    </xf>
    <xf numFmtId="3" fontId="2" fillId="4" borderId="2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vertical="center"/>
    </xf>
    <xf numFmtId="3" fontId="2" fillId="4" borderId="4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vertical="center"/>
    </xf>
    <xf numFmtId="9" fontId="2" fillId="4" borderId="6" xfId="0" applyNumberFormat="1" applyFont="1" applyFill="1" applyBorder="1" applyAlignment="1">
      <alignment vertical="center"/>
    </xf>
    <xf numFmtId="0" fontId="2" fillId="4" borderId="0" xfId="0" applyFont="1" applyFill="1"/>
    <xf numFmtId="0" fontId="14" fillId="4" borderId="12" xfId="0" applyFont="1" applyFill="1" applyBorder="1" applyAlignment="1">
      <alignment vertical="center"/>
    </xf>
    <xf numFmtId="9" fontId="14" fillId="4" borderId="12" xfId="0" applyNumberFormat="1" applyFont="1" applyFill="1" applyBorder="1" applyAlignment="1">
      <alignment horizontal="right" vertical="center"/>
    </xf>
    <xf numFmtId="0" fontId="14" fillId="4" borderId="12" xfId="0" applyFont="1" applyFill="1" applyBorder="1" applyAlignment="1">
      <alignment horizontal="right" vertical="center"/>
    </xf>
    <xf numFmtId="0" fontId="14" fillId="0" borderId="0" xfId="0" applyFont="1"/>
    <xf numFmtId="0" fontId="7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/>
    </xf>
    <xf numFmtId="0" fontId="14" fillId="4" borderId="0" xfId="0" applyFont="1" applyFill="1" applyAlignment="1">
      <alignment wrapText="1"/>
    </xf>
    <xf numFmtId="0" fontId="10" fillId="4" borderId="0" xfId="0" applyFont="1" applyFill="1" applyAlignment="1"/>
    <xf numFmtId="0" fontId="11" fillId="4" borderId="0" xfId="0" applyFont="1" applyFill="1" applyAlignment="1"/>
    <xf numFmtId="0" fontId="2" fillId="4" borderId="10" xfId="0" applyFont="1" applyFill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13" fillId="4" borderId="11" xfId="0" applyFont="1" applyFill="1" applyBorder="1" applyAlignment="1">
      <alignment horizontal="left" vertical="center"/>
    </xf>
    <xf numFmtId="0" fontId="14" fillId="0" borderId="0" xfId="0" applyFont="1" applyAlignment="1"/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2" fillId="0" borderId="0" xfId="0" applyFont="1" applyFill="1"/>
    <xf numFmtId="0" fontId="14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ill="1"/>
    <xf numFmtId="0" fontId="8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1" fillId="4" borderId="0" xfId="1" applyFill="1"/>
    <xf numFmtId="0" fontId="2" fillId="4" borderId="0" xfId="1" applyFont="1" applyFill="1"/>
    <xf numFmtId="0" fontId="14" fillId="4" borderId="0" xfId="1" applyFont="1" applyFill="1"/>
    <xf numFmtId="0" fontId="2" fillId="4" borderId="0" xfId="1" applyFont="1" applyFill="1" applyAlignment="1">
      <alignment horizontal="left" indent="2"/>
    </xf>
  </cellXfs>
  <cellStyles count="2">
    <cellStyle name="Normal" xfId="0" builtinId="0"/>
    <cellStyle name="Normal 6" xfId="1" xr:uid="{4E3268AC-61C2-494F-A53A-3904334DD1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56444-A1BF-4A05-B11C-6E1A6809DB50}">
  <dimension ref="A1:J12"/>
  <sheetViews>
    <sheetView tabSelected="1" workbookViewId="0"/>
  </sheetViews>
  <sheetFormatPr defaultRowHeight="15" x14ac:dyDescent="0.25"/>
  <cols>
    <col min="1" max="1" width="17.42578125" customWidth="1"/>
  </cols>
  <sheetData>
    <row r="1" spans="1:10" s="13" customFormat="1" ht="18.75" x14ac:dyDescent="0.3">
      <c r="A1" s="12" t="s">
        <v>33</v>
      </c>
    </row>
    <row r="2" spans="1:10" s="13" customFormat="1" ht="15.75" x14ac:dyDescent="0.25">
      <c r="A2" s="14" t="s">
        <v>34</v>
      </c>
    </row>
    <row r="3" spans="1:10" s="13" customFormat="1" ht="15.75" x14ac:dyDescent="0.25">
      <c r="A3" s="14" t="s">
        <v>35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s="13" customFormat="1" x14ac:dyDescent="0.25"/>
    <row r="5" spans="1:10" s="13" customFormat="1" ht="15.75" x14ac:dyDescent="0.25">
      <c r="A5" s="16" t="s">
        <v>36</v>
      </c>
    </row>
    <row r="6" spans="1:10" s="13" customFormat="1" ht="16.5" thickBot="1" x14ac:dyDescent="0.3">
      <c r="A6" s="16"/>
    </row>
    <row r="7" spans="1:10" s="13" customFormat="1" ht="16.5" thickBot="1" x14ac:dyDescent="0.3">
      <c r="A7" s="17" t="s">
        <v>30</v>
      </c>
      <c r="B7" s="18">
        <v>0</v>
      </c>
      <c r="C7" s="18">
        <v>1</v>
      </c>
      <c r="D7" s="18">
        <v>2</v>
      </c>
      <c r="E7" s="18">
        <v>3</v>
      </c>
      <c r="F7" s="18">
        <v>4</v>
      </c>
    </row>
    <row r="8" spans="1:10" s="13" customFormat="1" ht="32.25" thickBot="1" x14ac:dyDescent="0.3">
      <c r="A8" s="19" t="s">
        <v>31</v>
      </c>
      <c r="B8" s="20">
        <v>2000</v>
      </c>
      <c r="C8" s="21">
        <v>400</v>
      </c>
      <c r="D8" s="21">
        <v>-200</v>
      </c>
      <c r="E8" s="21">
        <v>-650</v>
      </c>
      <c r="F8" s="20">
        <v>1000</v>
      </c>
    </row>
    <row r="9" spans="1:10" s="13" customFormat="1" ht="32.25" thickBot="1" x14ac:dyDescent="0.3">
      <c r="A9" s="19" t="s">
        <v>32</v>
      </c>
      <c r="B9" s="21" t="s">
        <v>37</v>
      </c>
      <c r="C9" s="22">
        <v>0.01</v>
      </c>
      <c r="D9" s="22">
        <v>1.2E-2</v>
      </c>
      <c r="E9" s="22">
        <v>1.4999999999999999E-2</v>
      </c>
      <c r="F9" s="22">
        <v>0.02</v>
      </c>
    </row>
    <row r="10" spans="1:10" s="13" customFormat="1" ht="15.75" x14ac:dyDescent="0.25">
      <c r="A10" s="23"/>
    </row>
    <row r="11" spans="1:10" s="13" customFormat="1" ht="15.75" x14ac:dyDescent="0.25">
      <c r="A11" s="23" t="s">
        <v>38</v>
      </c>
    </row>
    <row r="12" spans="1:10" ht="15.75" x14ac:dyDescent="0.25">
      <c r="A12" s="24" t="s">
        <v>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6"/>
  <sheetViews>
    <sheetView workbookViewId="0"/>
  </sheetViews>
  <sheetFormatPr defaultRowHeight="15" x14ac:dyDescent="0.25"/>
  <cols>
    <col min="1" max="1" width="46.140625" customWidth="1"/>
    <col min="2" max="2" width="24" customWidth="1"/>
  </cols>
  <sheetData>
    <row r="1" spans="1:10" s="13" customFormat="1" ht="18.75" x14ac:dyDescent="0.3">
      <c r="A1" s="12" t="s">
        <v>40</v>
      </c>
    </row>
    <row r="2" spans="1:10" s="30" customFormat="1" ht="15.75" x14ac:dyDescent="0.25">
      <c r="A2" s="14" t="s">
        <v>42</v>
      </c>
    </row>
    <row r="3" spans="1:10" s="30" customFormat="1" ht="15.75" x14ac:dyDescent="0.25">
      <c r="A3" s="14" t="s">
        <v>41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30" customFormat="1" x14ac:dyDescent="0.25"/>
    <row r="5" spans="1:10" s="30" customFormat="1" ht="15.75" x14ac:dyDescent="0.25">
      <c r="A5" s="23" t="s">
        <v>0</v>
      </c>
    </row>
    <row r="6" spans="1:10" s="30" customFormat="1" ht="15.75" x14ac:dyDescent="0.25">
      <c r="A6" s="23" t="s">
        <v>1</v>
      </c>
      <c r="B6" s="32">
        <v>40000</v>
      </c>
    </row>
    <row r="7" spans="1:10" s="30" customFormat="1" ht="16.5" thickBot="1" x14ac:dyDescent="0.3">
      <c r="A7" s="23" t="s">
        <v>2</v>
      </c>
    </row>
    <row r="8" spans="1:10" s="30" customFormat="1" ht="15.75" x14ac:dyDescent="0.25">
      <c r="A8" s="26" t="s">
        <v>3</v>
      </c>
      <c r="B8" s="33">
        <v>3000</v>
      </c>
    </row>
    <row r="9" spans="1:10" s="30" customFormat="1" ht="15.75" x14ac:dyDescent="0.25">
      <c r="A9" s="27" t="s">
        <v>4</v>
      </c>
      <c r="B9" s="34"/>
    </row>
    <row r="10" spans="1:10" s="30" customFormat="1" ht="15.75" x14ac:dyDescent="0.25">
      <c r="A10" s="23" t="s">
        <v>43</v>
      </c>
      <c r="B10" s="35">
        <v>5500</v>
      </c>
    </row>
    <row r="11" spans="1:10" s="30" customFormat="1" ht="15.75" x14ac:dyDescent="0.25">
      <c r="A11" s="23" t="s">
        <v>44</v>
      </c>
      <c r="B11" s="35">
        <v>3500</v>
      </c>
    </row>
    <row r="12" spans="1:10" s="30" customFormat="1" ht="15.75" x14ac:dyDescent="0.25">
      <c r="A12" s="27" t="s">
        <v>5</v>
      </c>
      <c r="B12" s="34"/>
    </row>
    <row r="13" spans="1:10" s="30" customFormat="1" ht="15.75" x14ac:dyDescent="0.25">
      <c r="A13" s="23" t="s">
        <v>45</v>
      </c>
      <c r="B13" s="35">
        <v>10000</v>
      </c>
    </row>
    <row r="14" spans="1:10" s="30" customFormat="1" ht="15.75" x14ac:dyDescent="0.25">
      <c r="A14" s="23" t="s">
        <v>46</v>
      </c>
      <c r="B14" s="35">
        <v>8000</v>
      </c>
    </row>
    <row r="15" spans="1:10" s="30" customFormat="1" ht="15.75" x14ac:dyDescent="0.25">
      <c r="A15" s="23" t="s">
        <v>47</v>
      </c>
      <c r="B15" s="35">
        <v>2500</v>
      </c>
    </row>
    <row r="16" spans="1:10" s="30" customFormat="1" ht="15.75" x14ac:dyDescent="0.25">
      <c r="A16" s="23" t="s">
        <v>48</v>
      </c>
      <c r="B16" s="35">
        <v>2000</v>
      </c>
    </row>
    <row r="17" spans="1:4" s="30" customFormat="1" ht="16.5" thickBot="1" x14ac:dyDescent="0.3">
      <c r="A17" s="28" t="s">
        <v>6</v>
      </c>
      <c r="B17" s="36">
        <v>500</v>
      </c>
    </row>
    <row r="18" spans="1:4" s="30" customFormat="1" ht="16.5" thickBot="1" x14ac:dyDescent="0.3">
      <c r="A18" s="37" t="s">
        <v>7</v>
      </c>
      <c r="B18" s="38">
        <v>0.2</v>
      </c>
    </row>
    <row r="19" spans="1:4" s="30" customFormat="1" ht="15.75" x14ac:dyDescent="0.25">
      <c r="A19" s="39"/>
    </row>
    <row r="20" spans="1:4" s="30" customFormat="1" x14ac:dyDescent="0.25">
      <c r="A20" s="40" t="s">
        <v>8</v>
      </c>
      <c r="B20" s="41">
        <v>0.75</v>
      </c>
      <c r="C20" s="41">
        <v>0.85</v>
      </c>
      <c r="D20" s="41">
        <v>0.95</v>
      </c>
    </row>
    <row r="21" spans="1:4" s="30" customFormat="1" x14ac:dyDescent="0.25">
      <c r="A21" s="40" t="s">
        <v>9</v>
      </c>
      <c r="B21" s="42">
        <v>0.67449000000000003</v>
      </c>
      <c r="C21" s="42">
        <v>1.0364329999999999</v>
      </c>
      <c r="D21" s="42">
        <v>1.644854</v>
      </c>
    </row>
    <row r="22" spans="1:4" s="30" customFormat="1" ht="15.75" x14ac:dyDescent="0.25">
      <c r="A22" s="29"/>
    </row>
    <row r="23" spans="1:4" s="30" customFormat="1" ht="15.75" x14ac:dyDescent="0.25">
      <c r="A23" s="23" t="s">
        <v>49</v>
      </c>
    </row>
    <row r="24" spans="1:4" s="30" customFormat="1" ht="15.75" x14ac:dyDescent="0.25">
      <c r="A24" s="23" t="s">
        <v>50</v>
      </c>
    </row>
    <row r="25" spans="1:4" s="59" customFormat="1" ht="15.75" x14ac:dyDescent="0.25">
      <c r="A25" s="58" t="s">
        <v>51</v>
      </c>
    </row>
    <row r="26" spans="1:4" s="43" customFormat="1" x14ac:dyDescent="0.25"/>
    <row r="27" spans="1:4" s="43" customFormat="1" x14ac:dyDescent="0.25"/>
    <row r="28" spans="1:4" s="43" customFormat="1" x14ac:dyDescent="0.25"/>
    <row r="29" spans="1:4" s="43" customFormat="1" x14ac:dyDescent="0.25"/>
    <row r="30" spans="1:4" s="43" customFormat="1" x14ac:dyDescent="0.25"/>
    <row r="31" spans="1:4" s="43" customFormat="1" x14ac:dyDescent="0.25"/>
    <row r="32" spans="1:4" s="43" customFormat="1" x14ac:dyDescent="0.25"/>
    <row r="33" s="43" customFormat="1" x14ac:dyDescent="0.25"/>
    <row r="34" s="43" customFormat="1" x14ac:dyDescent="0.25"/>
    <row r="35" s="43" customFormat="1" x14ac:dyDescent="0.25"/>
    <row r="36" s="43" customFormat="1" x14ac:dyDescent="0.25"/>
    <row r="37" s="43" customFormat="1" x14ac:dyDescent="0.25"/>
    <row r="38" s="43" customFormat="1" x14ac:dyDescent="0.25"/>
    <row r="39" s="43" customFormat="1" x14ac:dyDescent="0.25"/>
    <row r="40" s="43" customFormat="1" x14ac:dyDescent="0.25"/>
    <row r="41" s="43" customFormat="1" x14ac:dyDescent="0.25"/>
    <row r="42" s="43" customFormat="1" x14ac:dyDescent="0.25"/>
    <row r="43" s="43" customFormat="1" x14ac:dyDescent="0.25"/>
    <row r="44" s="43" customFormat="1" x14ac:dyDescent="0.25"/>
    <row r="45" s="43" customFormat="1" x14ac:dyDescent="0.25"/>
    <row r="46" s="43" customFormat="1" x14ac:dyDescent="0.25"/>
    <row r="47" s="43" customFormat="1" x14ac:dyDescent="0.25"/>
    <row r="48" s="43" customFormat="1" x14ac:dyDescent="0.25"/>
    <row r="49" s="43" customFormat="1" x14ac:dyDescent="0.25"/>
    <row r="50" s="43" customFormat="1" x14ac:dyDescent="0.25"/>
    <row r="51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  <row r="57" s="43" customFormat="1" x14ac:dyDescent="0.25"/>
    <row r="58" s="43" customFormat="1" x14ac:dyDescent="0.25"/>
    <row r="59" s="43" customFormat="1" x14ac:dyDescent="0.25"/>
    <row r="60" s="43" customFormat="1" x14ac:dyDescent="0.25"/>
    <row r="61" s="43" customFormat="1" x14ac:dyDescent="0.25"/>
    <row r="62" s="43" customFormat="1" x14ac:dyDescent="0.25"/>
    <row r="63" s="43" customFormat="1" x14ac:dyDescent="0.25"/>
    <row r="64" s="43" customFormat="1" x14ac:dyDescent="0.25"/>
    <row r="65" s="43" customFormat="1" x14ac:dyDescent="0.25"/>
    <row r="66" s="43" customFormat="1" x14ac:dyDescent="0.25"/>
    <row r="67" s="43" customFormat="1" x14ac:dyDescent="0.25"/>
    <row r="68" s="43" customFormat="1" x14ac:dyDescent="0.25"/>
    <row r="69" s="43" customFormat="1" x14ac:dyDescent="0.25"/>
    <row r="70" s="43" customFormat="1" x14ac:dyDescent="0.25"/>
    <row r="71" s="43" customFormat="1" x14ac:dyDescent="0.25"/>
    <row r="72" s="43" customFormat="1" x14ac:dyDescent="0.25"/>
    <row r="73" s="43" customFormat="1" x14ac:dyDescent="0.25"/>
    <row r="74" s="43" customFormat="1" x14ac:dyDescent="0.25"/>
    <row r="75" s="43" customFormat="1" x14ac:dyDescent="0.25"/>
    <row r="76" s="43" customFormat="1" x14ac:dyDescent="0.25"/>
    <row r="77" s="43" customFormat="1" x14ac:dyDescent="0.25"/>
    <row r="78" s="43" customFormat="1" x14ac:dyDescent="0.25"/>
    <row r="79" s="43" customFormat="1" x14ac:dyDescent="0.25"/>
    <row r="80" s="43" customFormat="1" x14ac:dyDescent="0.25"/>
    <row r="81" s="43" customFormat="1" x14ac:dyDescent="0.25"/>
    <row r="82" s="43" customFormat="1" x14ac:dyDescent="0.25"/>
    <row r="83" s="43" customFormat="1" x14ac:dyDescent="0.25"/>
    <row r="84" s="43" customFormat="1" x14ac:dyDescent="0.25"/>
    <row r="85" s="43" customFormat="1" x14ac:dyDescent="0.25"/>
    <row r="86" s="43" customFormat="1" x14ac:dyDescent="0.25"/>
    <row r="87" s="43" customFormat="1" x14ac:dyDescent="0.25"/>
    <row r="88" s="43" customFormat="1" x14ac:dyDescent="0.25"/>
    <row r="89" s="43" customFormat="1" x14ac:dyDescent="0.25"/>
    <row r="90" s="43" customFormat="1" x14ac:dyDescent="0.25"/>
    <row r="91" s="43" customFormat="1" x14ac:dyDescent="0.25"/>
    <row r="92" s="43" customFormat="1" x14ac:dyDescent="0.25"/>
    <row r="93" s="43" customFormat="1" x14ac:dyDescent="0.25"/>
    <row r="94" s="43" customFormat="1" x14ac:dyDescent="0.25"/>
    <row r="95" s="43" customFormat="1" x14ac:dyDescent="0.25"/>
    <row r="96" s="43" customFormat="1" x14ac:dyDescent="0.25"/>
    <row r="97" s="43" customFormat="1" x14ac:dyDescent="0.25"/>
    <row r="98" s="43" customFormat="1" x14ac:dyDescent="0.25"/>
    <row r="99" s="43" customFormat="1" x14ac:dyDescent="0.25"/>
    <row r="100" s="43" customFormat="1" x14ac:dyDescent="0.25"/>
    <row r="101" s="43" customFormat="1" x14ac:dyDescent="0.25"/>
    <row r="102" s="43" customFormat="1" x14ac:dyDescent="0.25"/>
    <row r="103" s="43" customFormat="1" x14ac:dyDescent="0.25"/>
    <row r="104" s="43" customFormat="1" x14ac:dyDescent="0.25"/>
    <row r="105" s="43" customFormat="1" x14ac:dyDescent="0.25"/>
    <row r="106" s="43" customFormat="1" x14ac:dyDescent="0.25"/>
    <row r="107" s="43" customFormat="1" x14ac:dyDescent="0.25"/>
    <row r="108" s="43" customFormat="1" x14ac:dyDescent="0.25"/>
    <row r="109" s="43" customFormat="1" x14ac:dyDescent="0.25"/>
    <row r="110" s="43" customFormat="1" x14ac:dyDescent="0.25"/>
    <row r="111" s="43" customFormat="1" x14ac:dyDescent="0.25"/>
    <row r="112" s="43" customFormat="1" x14ac:dyDescent="0.25"/>
    <row r="113" s="43" customFormat="1" x14ac:dyDescent="0.25"/>
    <row r="114" s="43" customFormat="1" x14ac:dyDescent="0.25"/>
    <row r="115" s="43" customFormat="1" x14ac:dyDescent="0.25"/>
    <row r="116" s="43" customFormat="1" x14ac:dyDescent="0.25"/>
    <row r="117" s="43" customFormat="1" x14ac:dyDescent="0.25"/>
    <row r="118" s="43" customFormat="1" x14ac:dyDescent="0.25"/>
    <row r="119" s="43" customFormat="1" x14ac:dyDescent="0.25"/>
    <row r="120" s="43" customFormat="1" x14ac:dyDescent="0.25"/>
    <row r="121" s="43" customFormat="1" x14ac:dyDescent="0.25"/>
    <row r="122" s="43" customFormat="1" x14ac:dyDescent="0.25"/>
    <row r="123" s="43" customFormat="1" x14ac:dyDescent="0.25"/>
    <row r="124" s="43" customFormat="1" x14ac:dyDescent="0.25"/>
    <row r="125" s="43" customFormat="1" x14ac:dyDescent="0.25"/>
    <row r="126" s="43" customFormat="1" x14ac:dyDescent="0.25"/>
    <row r="127" s="43" customFormat="1" x14ac:dyDescent="0.25"/>
    <row r="128" s="43" customFormat="1" x14ac:dyDescent="0.25"/>
    <row r="129" s="43" customFormat="1" x14ac:dyDescent="0.25"/>
    <row r="130" s="43" customFormat="1" x14ac:dyDescent="0.25"/>
    <row r="131" s="43" customFormat="1" x14ac:dyDescent="0.25"/>
    <row r="132" s="43" customFormat="1" x14ac:dyDescent="0.25"/>
    <row r="133" s="43" customFormat="1" x14ac:dyDescent="0.25"/>
    <row r="134" s="43" customFormat="1" x14ac:dyDescent="0.25"/>
    <row r="135" s="43" customFormat="1" x14ac:dyDescent="0.25"/>
    <row r="136" s="43" customFormat="1" x14ac:dyDescent="0.25"/>
    <row r="137" s="43" customFormat="1" x14ac:dyDescent="0.25"/>
    <row r="138" s="43" customFormat="1" x14ac:dyDescent="0.25"/>
    <row r="139" s="43" customFormat="1" x14ac:dyDescent="0.25"/>
    <row r="140" s="43" customFormat="1" x14ac:dyDescent="0.25"/>
    <row r="141" s="43" customFormat="1" x14ac:dyDescent="0.25"/>
    <row r="142" s="43" customFormat="1" x14ac:dyDescent="0.25"/>
    <row r="143" s="43" customFormat="1" x14ac:dyDescent="0.25"/>
    <row r="144" s="43" customFormat="1" x14ac:dyDescent="0.25"/>
    <row r="145" s="43" customFormat="1" x14ac:dyDescent="0.25"/>
    <row r="146" s="43" customFormat="1" x14ac:dyDescent="0.25"/>
    <row r="147" s="43" customFormat="1" x14ac:dyDescent="0.25"/>
    <row r="148" s="43" customFormat="1" x14ac:dyDescent="0.25"/>
    <row r="149" s="43" customFormat="1" x14ac:dyDescent="0.25"/>
    <row r="150" s="43" customFormat="1" x14ac:dyDescent="0.25"/>
    <row r="151" s="43" customFormat="1" x14ac:dyDescent="0.25"/>
    <row r="152" s="43" customFormat="1" x14ac:dyDescent="0.25"/>
    <row r="153" s="43" customFormat="1" x14ac:dyDescent="0.25"/>
    <row r="154" s="43" customFormat="1" x14ac:dyDescent="0.25"/>
    <row r="155" s="43" customFormat="1" x14ac:dyDescent="0.25"/>
    <row r="156" s="43" customFormat="1" x14ac:dyDescent="0.25"/>
    <row r="157" s="43" customFormat="1" x14ac:dyDescent="0.25"/>
    <row r="158" s="43" customFormat="1" x14ac:dyDescent="0.25"/>
    <row r="159" s="43" customFormat="1" x14ac:dyDescent="0.25"/>
    <row r="160" s="43" customFormat="1" x14ac:dyDescent="0.25"/>
    <row r="161" s="43" customFormat="1" x14ac:dyDescent="0.25"/>
    <row r="162" s="43" customFormat="1" x14ac:dyDescent="0.25"/>
    <row r="163" s="43" customFormat="1" x14ac:dyDescent="0.25"/>
    <row r="164" s="43" customFormat="1" x14ac:dyDescent="0.25"/>
    <row r="165" s="43" customFormat="1" x14ac:dyDescent="0.25"/>
    <row r="166" s="43" customFormat="1" x14ac:dyDescent="0.25"/>
    <row r="167" s="43" customFormat="1" x14ac:dyDescent="0.25"/>
    <row r="168" s="43" customFormat="1" x14ac:dyDescent="0.25"/>
    <row r="169" s="43" customFormat="1" x14ac:dyDescent="0.25"/>
    <row r="170" s="43" customFormat="1" x14ac:dyDescent="0.25"/>
    <row r="171" s="43" customFormat="1" x14ac:dyDescent="0.25"/>
    <row r="172" s="43" customFormat="1" x14ac:dyDescent="0.25"/>
    <row r="173" s="43" customFormat="1" x14ac:dyDescent="0.25"/>
    <row r="174" s="43" customFormat="1" x14ac:dyDescent="0.25"/>
    <row r="175" s="43" customFormat="1" x14ac:dyDescent="0.25"/>
    <row r="176" s="43" customFormat="1" x14ac:dyDescent="0.25"/>
    <row r="177" s="43" customFormat="1" x14ac:dyDescent="0.25"/>
    <row r="178" s="43" customFormat="1" x14ac:dyDescent="0.25"/>
    <row r="179" s="43" customFormat="1" x14ac:dyDescent="0.25"/>
    <row r="180" s="43" customFormat="1" x14ac:dyDescent="0.25"/>
    <row r="181" s="43" customFormat="1" x14ac:dyDescent="0.25"/>
    <row r="182" s="43" customFormat="1" x14ac:dyDescent="0.25"/>
    <row r="183" s="43" customFormat="1" x14ac:dyDescent="0.25"/>
    <row r="184" s="43" customFormat="1" x14ac:dyDescent="0.25"/>
    <row r="185" s="43" customFormat="1" x14ac:dyDescent="0.25"/>
    <row r="186" s="43" customFormat="1" x14ac:dyDescent="0.25"/>
    <row r="187" s="43" customFormat="1" x14ac:dyDescent="0.25"/>
    <row r="188" s="43" customFormat="1" x14ac:dyDescent="0.25"/>
    <row r="189" s="43" customFormat="1" x14ac:dyDescent="0.25"/>
    <row r="190" s="43" customFormat="1" x14ac:dyDescent="0.25"/>
    <row r="191" s="43" customFormat="1" x14ac:dyDescent="0.25"/>
    <row r="192" s="43" customFormat="1" x14ac:dyDescent="0.25"/>
    <row r="193" s="43" customFormat="1" x14ac:dyDescent="0.25"/>
    <row r="194" s="43" customFormat="1" x14ac:dyDescent="0.25"/>
    <row r="195" s="43" customFormat="1" x14ac:dyDescent="0.25"/>
    <row r="196" s="43" customFormat="1" x14ac:dyDescent="0.25"/>
    <row r="197" s="43" customFormat="1" x14ac:dyDescent="0.25"/>
    <row r="198" s="43" customFormat="1" x14ac:dyDescent="0.25"/>
    <row r="199" s="43" customFormat="1" x14ac:dyDescent="0.25"/>
    <row r="200" s="43" customFormat="1" x14ac:dyDescent="0.25"/>
    <row r="201" s="43" customFormat="1" x14ac:dyDescent="0.25"/>
    <row r="202" s="43" customFormat="1" x14ac:dyDescent="0.25"/>
    <row r="203" s="43" customFormat="1" x14ac:dyDescent="0.25"/>
    <row r="204" s="43" customFormat="1" x14ac:dyDescent="0.25"/>
    <row r="205" s="43" customFormat="1" x14ac:dyDescent="0.25"/>
    <row r="206" s="43" customFormat="1" x14ac:dyDescent="0.25"/>
    <row r="207" s="43" customFormat="1" x14ac:dyDescent="0.25"/>
    <row r="208" s="43" customFormat="1" x14ac:dyDescent="0.25"/>
    <row r="209" s="43" customFormat="1" x14ac:dyDescent="0.25"/>
    <row r="210" s="43" customFormat="1" x14ac:dyDescent="0.25"/>
    <row r="211" s="43" customFormat="1" x14ac:dyDescent="0.25"/>
    <row r="212" s="43" customFormat="1" x14ac:dyDescent="0.25"/>
    <row r="213" s="43" customFormat="1" x14ac:dyDescent="0.25"/>
    <row r="214" s="43" customFormat="1" x14ac:dyDescent="0.25"/>
    <row r="215" s="43" customFormat="1" x14ac:dyDescent="0.25"/>
    <row r="216" s="43" customFormat="1" x14ac:dyDescent="0.25"/>
    <row r="217" s="43" customFormat="1" x14ac:dyDescent="0.25"/>
    <row r="218" s="43" customFormat="1" x14ac:dyDescent="0.25"/>
    <row r="219" s="43" customFormat="1" x14ac:dyDescent="0.25"/>
    <row r="220" s="43" customFormat="1" x14ac:dyDescent="0.25"/>
    <row r="221" s="43" customFormat="1" x14ac:dyDescent="0.25"/>
    <row r="222" s="43" customFormat="1" x14ac:dyDescent="0.25"/>
    <row r="223" s="43" customFormat="1" x14ac:dyDescent="0.25"/>
    <row r="224" s="43" customFormat="1" x14ac:dyDescent="0.25"/>
    <row r="225" s="43" customFormat="1" x14ac:dyDescent="0.25"/>
    <row r="226" s="43" customFormat="1" x14ac:dyDescent="0.25"/>
    <row r="227" s="43" customFormat="1" x14ac:dyDescent="0.25"/>
    <row r="228" s="43" customFormat="1" x14ac:dyDescent="0.25"/>
    <row r="229" s="43" customFormat="1" x14ac:dyDescent="0.25"/>
    <row r="230" s="43" customFormat="1" x14ac:dyDescent="0.25"/>
    <row r="231" s="43" customFormat="1" x14ac:dyDescent="0.25"/>
    <row r="232" s="43" customFormat="1" x14ac:dyDescent="0.25"/>
    <row r="233" s="43" customFormat="1" x14ac:dyDescent="0.25"/>
    <row r="234" s="43" customFormat="1" x14ac:dyDescent="0.25"/>
    <row r="235" s="43" customFormat="1" x14ac:dyDescent="0.25"/>
    <row r="236" s="43" customFormat="1" x14ac:dyDescent="0.25"/>
    <row r="237" s="43" customFormat="1" x14ac:dyDescent="0.25"/>
    <row r="238" s="43" customFormat="1" x14ac:dyDescent="0.25"/>
    <row r="239" s="43" customFormat="1" x14ac:dyDescent="0.25"/>
    <row r="240" s="43" customFormat="1" x14ac:dyDescent="0.25"/>
    <row r="241" s="43" customFormat="1" x14ac:dyDescent="0.25"/>
    <row r="242" s="43" customFormat="1" x14ac:dyDescent="0.25"/>
    <row r="243" s="43" customFormat="1" x14ac:dyDescent="0.25"/>
    <row r="244" s="43" customFormat="1" x14ac:dyDescent="0.25"/>
    <row r="245" s="43" customFormat="1" x14ac:dyDescent="0.25"/>
    <row r="246" s="43" customFormat="1" x14ac:dyDescent="0.25"/>
    <row r="247" s="43" customFormat="1" x14ac:dyDescent="0.25"/>
    <row r="248" s="43" customFormat="1" x14ac:dyDescent="0.25"/>
    <row r="249" s="43" customFormat="1" x14ac:dyDescent="0.25"/>
    <row r="250" s="43" customFormat="1" x14ac:dyDescent="0.25"/>
    <row r="251" s="43" customFormat="1" x14ac:dyDescent="0.25"/>
    <row r="252" s="43" customFormat="1" x14ac:dyDescent="0.25"/>
    <row r="253" s="43" customFormat="1" x14ac:dyDescent="0.25"/>
    <row r="254" s="43" customFormat="1" x14ac:dyDescent="0.25"/>
    <row r="255" s="43" customFormat="1" x14ac:dyDescent="0.25"/>
    <row r="256" s="43" customFormat="1" x14ac:dyDescent="0.25"/>
    <row r="257" s="43" customFormat="1" x14ac:dyDescent="0.25"/>
    <row r="258" s="43" customFormat="1" x14ac:dyDescent="0.25"/>
    <row r="259" s="43" customFormat="1" x14ac:dyDescent="0.25"/>
    <row r="260" s="43" customFormat="1" x14ac:dyDescent="0.25"/>
    <row r="261" s="43" customFormat="1" x14ac:dyDescent="0.25"/>
    <row r="262" s="43" customFormat="1" x14ac:dyDescent="0.25"/>
    <row r="263" s="43" customFormat="1" x14ac:dyDescent="0.25"/>
    <row r="264" s="43" customFormat="1" x14ac:dyDescent="0.25"/>
    <row r="265" s="43" customFormat="1" x14ac:dyDescent="0.25"/>
    <row r="266" s="43" customFormat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8072C-1355-443D-A8D7-36427C1AEE63}">
  <dimension ref="A1:J38"/>
  <sheetViews>
    <sheetView workbookViewId="0"/>
  </sheetViews>
  <sheetFormatPr defaultRowHeight="15" x14ac:dyDescent="0.25"/>
  <cols>
    <col min="1" max="1" width="45.85546875" style="57" customWidth="1"/>
    <col min="2" max="2" width="33.28515625" customWidth="1"/>
    <col min="3" max="3" width="44" customWidth="1"/>
  </cols>
  <sheetData>
    <row r="1" spans="1:10" s="13" customFormat="1" ht="18.75" x14ac:dyDescent="0.3">
      <c r="A1" s="49" t="s">
        <v>52</v>
      </c>
    </row>
    <row r="2" spans="1:10" s="30" customFormat="1" ht="15.75" x14ac:dyDescent="0.25">
      <c r="A2" s="50" t="s">
        <v>53</v>
      </c>
    </row>
    <row r="3" spans="1:10" s="30" customFormat="1" ht="15.75" x14ac:dyDescent="0.25">
      <c r="A3" s="50" t="s">
        <v>54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30" customFormat="1" ht="15.75" x14ac:dyDescent="0.25">
      <c r="A4" s="50"/>
      <c r="B4" s="31"/>
      <c r="C4" s="31"/>
      <c r="D4" s="31"/>
      <c r="E4" s="31"/>
      <c r="F4" s="31"/>
      <c r="G4" s="31"/>
      <c r="H4" s="31"/>
      <c r="I4" s="31"/>
      <c r="J4" s="31"/>
    </row>
    <row r="5" spans="1:10" s="13" customFormat="1" ht="15.75" x14ac:dyDescent="0.25">
      <c r="A5" s="23" t="s">
        <v>63</v>
      </c>
      <c r="B5" s="48"/>
      <c r="C5" s="48"/>
    </row>
    <row r="6" spans="1:10" s="13" customFormat="1" ht="15.75" x14ac:dyDescent="0.25">
      <c r="A6" s="23" t="s">
        <v>55</v>
      </c>
      <c r="B6" s="48"/>
      <c r="C6" s="48"/>
    </row>
    <row r="7" spans="1:10" s="13" customFormat="1" ht="15.75" x14ac:dyDescent="0.25">
      <c r="A7" s="23" t="s">
        <v>64</v>
      </c>
      <c r="B7" s="48"/>
      <c r="C7" s="48"/>
    </row>
    <row r="8" spans="1:10" s="13" customFormat="1" ht="15.75" x14ac:dyDescent="0.25">
      <c r="A8" s="23" t="s">
        <v>65</v>
      </c>
      <c r="B8" s="48"/>
      <c r="C8" s="48"/>
    </row>
    <row r="9" spans="1:10" s="13" customFormat="1" ht="16.5" thickBot="1" x14ac:dyDescent="0.3">
      <c r="A9" s="23"/>
      <c r="B9" s="30"/>
      <c r="C9" s="30"/>
    </row>
    <row r="10" spans="1:10" s="13" customFormat="1" ht="16.5" thickBot="1" x14ac:dyDescent="0.3">
      <c r="A10" s="51"/>
      <c r="B10" s="18" t="s">
        <v>10</v>
      </c>
      <c r="C10" s="18" t="s">
        <v>11</v>
      </c>
    </row>
    <row r="11" spans="1:10" s="13" customFormat="1" ht="16.5" thickBot="1" x14ac:dyDescent="0.3">
      <c r="A11" s="52" t="s">
        <v>12</v>
      </c>
      <c r="B11" s="21" t="s">
        <v>57</v>
      </c>
      <c r="C11" s="20">
        <v>14000000</v>
      </c>
    </row>
    <row r="12" spans="1:10" s="13" customFormat="1" ht="16.5" thickBot="1" x14ac:dyDescent="0.3">
      <c r="A12" s="52" t="s">
        <v>13</v>
      </c>
      <c r="B12" s="20">
        <v>11000000</v>
      </c>
      <c r="C12" s="20">
        <v>8000000</v>
      </c>
    </row>
    <row r="13" spans="1:10" s="13" customFormat="1" ht="16.5" thickBot="1" x14ac:dyDescent="0.3">
      <c r="A13" s="52" t="s">
        <v>14</v>
      </c>
      <c r="B13" s="20">
        <v>700000</v>
      </c>
      <c r="C13" s="20">
        <v>1200000</v>
      </c>
    </row>
    <row r="14" spans="1:10" s="13" customFormat="1" ht="16.5" thickBot="1" x14ac:dyDescent="0.3">
      <c r="A14" s="52" t="s">
        <v>15</v>
      </c>
      <c r="B14" s="20">
        <v>1200000</v>
      </c>
      <c r="C14" s="20">
        <v>1700000</v>
      </c>
    </row>
    <row r="15" spans="1:10" s="13" customFormat="1" ht="16.5" thickBot="1" x14ac:dyDescent="0.3">
      <c r="A15" s="52" t="s">
        <v>16</v>
      </c>
      <c r="B15" s="20">
        <v>1000000</v>
      </c>
      <c r="C15" s="20">
        <v>1600000</v>
      </c>
    </row>
    <row r="16" spans="1:10" s="13" customFormat="1" ht="16.5" thickBot="1" x14ac:dyDescent="0.3">
      <c r="A16" s="23"/>
      <c r="B16" s="30"/>
      <c r="C16" s="30"/>
    </row>
    <row r="17" spans="1:3" s="13" customFormat="1" ht="16.5" thickBot="1" x14ac:dyDescent="0.3">
      <c r="A17" s="53" t="s">
        <v>17</v>
      </c>
      <c r="B17" s="18" t="s">
        <v>18</v>
      </c>
      <c r="C17" s="18" t="s">
        <v>19</v>
      </c>
    </row>
    <row r="18" spans="1:3" s="13" customFormat="1" ht="16.5" thickBot="1" x14ac:dyDescent="0.3">
      <c r="A18" s="54">
        <v>1</v>
      </c>
      <c r="B18" s="21" t="s">
        <v>58</v>
      </c>
      <c r="C18" s="20">
        <v>5000000</v>
      </c>
    </row>
    <row r="19" spans="1:3" s="13" customFormat="1" ht="16.5" thickBot="1" x14ac:dyDescent="0.3">
      <c r="A19" s="54">
        <v>2</v>
      </c>
      <c r="B19" s="20">
        <v>19000000</v>
      </c>
      <c r="C19" s="20">
        <v>4800000</v>
      </c>
    </row>
    <row r="20" spans="1:3" s="13" customFormat="1" ht="16.5" thickBot="1" x14ac:dyDescent="0.3">
      <c r="A20" s="54">
        <v>3</v>
      </c>
      <c r="B20" s="20">
        <v>18000000</v>
      </c>
      <c r="C20" s="20">
        <v>4600000</v>
      </c>
    </row>
    <row r="21" spans="1:3" s="13" customFormat="1" ht="16.5" thickBot="1" x14ac:dyDescent="0.3">
      <c r="A21" s="54">
        <v>4</v>
      </c>
      <c r="B21" s="20">
        <v>17000000</v>
      </c>
      <c r="C21" s="20">
        <v>4500000</v>
      </c>
    </row>
    <row r="22" spans="1:3" s="13" customFormat="1" ht="16.5" thickBot="1" x14ac:dyDescent="0.3">
      <c r="A22" s="54">
        <v>5</v>
      </c>
      <c r="B22" s="20">
        <v>16000000</v>
      </c>
      <c r="C22" s="20">
        <v>4400000</v>
      </c>
    </row>
    <row r="23" spans="1:3" s="13" customFormat="1" ht="16.5" thickBot="1" x14ac:dyDescent="0.3">
      <c r="A23" s="52" t="s">
        <v>20</v>
      </c>
      <c r="B23" s="20">
        <v>250000000</v>
      </c>
      <c r="C23" s="20">
        <v>100000000</v>
      </c>
    </row>
    <row r="24" spans="1:3" s="13" customFormat="1" x14ac:dyDescent="0.25">
      <c r="A24" s="45"/>
      <c r="B24" s="30"/>
      <c r="C24" s="30"/>
    </row>
    <row r="25" spans="1:3" s="13" customFormat="1" ht="15.75" x14ac:dyDescent="0.25">
      <c r="A25" s="46" t="s">
        <v>56</v>
      </c>
      <c r="B25" s="30"/>
      <c r="C25" s="30"/>
    </row>
    <row r="26" spans="1:3" s="13" customFormat="1" ht="15.75" x14ac:dyDescent="0.25">
      <c r="A26" s="47" t="s">
        <v>59</v>
      </c>
      <c r="B26" s="30"/>
      <c r="C26" s="30"/>
    </row>
    <row r="27" spans="1:3" s="61" customFormat="1" ht="15.75" x14ac:dyDescent="0.25">
      <c r="A27" s="60" t="s">
        <v>51</v>
      </c>
      <c r="B27" s="59"/>
      <c r="C27" s="59"/>
    </row>
    <row r="28" spans="1:3" ht="15.75" x14ac:dyDescent="0.25">
      <c r="A28" s="25"/>
      <c r="B28" s="43"/>
      <c r="C28" s="43"/>
    </row>
    <row r="29" spans="1:3" ht="15.75" x14ac:dyDescent="0.25">
      <c r="A29" s="25"/>
      <c r="B29" s="43"/>
      <c r="C29" s="43"/>
    </row>
    <row r="30" spans="1:3" ht="15.75" x14ac:dyDescent="0.25">
      <c r="A30" s="25"/>
      <c r="B30" s="43"/>
      <c r="C30" s="43"/>
    </row>
    <row r="31" spans="1:3" ht="15.75" x14ac:dyDescent="0.25">
      <c r="A31" s="25"/>
      <c r="B31" s="43"/>
      <c r="C31" s="43"/>
    </row>
    <row r="32" spans="1:3" x14ac:dyDescent="0.25">
      <c r="A32" s="55"/>
      <c r="B32" s="43"/>
      <c r="C32" s="43"/>
    </row>
    <row r="33" spans="1:3" ht="15.75" x14ac:dyDescent="0.25">
      <c r="A33" s="56"/>
      <c r="B33" s="43"/>
      <c r="C33" s="43"/>
    </row>
    <row r="34" spans="1:3" s="13" customFormat="1" ht="15.75" x14ac:dyDescent="0.25">
      <c r="A34" s="44" t="s">
        <v>60</v>
      </c>
      <c r="B34" s="30"/>
      <c r="C34" s="30"/>
    </row>
    <row r="35" spans="1:3" s="13" customFormat="1" ht="15.75" x14ac:dyDescent="0.25">
      <c r="A35" s="23" t="s">
        <v>61</v>
      </c>
      <c r="B35" s="30"/>
      <c r="C35" s="30"/>
    </row>
    <row r="36" spans="1:3" s="13" customFormat="1" ht="15.75" x14ac:dyDescent="0.25">
      <c r="A36" s="23" t="s">
        <v>62</v>
      </c>
      <c r="B36" s="30"/>
      <c r="C36" s="30"/>
    </row>
    <row r="37" spans="1:3" s="61" customFormat="1" ht="15.75" x14ac:dyDescent="0.25">
      <c r="A37" s="60" t="s">
        <v>51</v>
      </c>
      <c r="B37" s="59"/>
      <c r="C37" s="59"/>
    </row>
    <row r="38" spans="1:3" x14ac:dyDescent="0.25">
      <c r="A38" s="55"/>
      <c r="B38" s="43"/>
      <c r="C38" s="4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A43C5-B155-4202-B104-ADCBEC0F51D9}">
  <dimension ref="A1:J47"/>
  <sheetViews>
    <sheetView workbookViewId="0"/>
  </sheetViews>
  <sheetFormatPr defaultRowHeight="15" x14ac:dyDescent="0.25"/>
  <cols>
    <col min="1" max="1" width="12" style="1" bestFit="1" customWidth="1"/>
    <col min="2" max="3" width="10.140625" style="1" bestFit="1" customWidth="1"/>
    <col min="4" max="6" width="9.85546875" style="1" bestFit="1" customWidth="1"/>
    <col min="7" max="8" width="9.140625" style="1"/>
  </cols>
  <sheetData>
    <row r="1" spans="1:10" s="13" customFormat="1" ht="18.75" x14ac:dyDescent="0.3">
      <c r="A1" s="49" t="s">
        <v>66</v>
      </c>
    </row>
    <row r="2" spans="1:10" s="30" customFormat="1" ht="15.75" x14ac:dyDescent="0.25">
      <c r="A2" s="50" t="s">
        <v>67</v>
      </c>
    </row>
    <row r="3" spans="1:10" s="30" customFormat="1" ht="15.75" x14ac:dyDescent="0.25">
      <c r="A3" s="50" t="s">
        <v>68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30" customFormat="1" ht="15.75" x14ac:dyDescent="0.25">
      <c r="A4" s="50"/>
      <c r="B4" s="31"/>
      <c r="C4" s="31"/>
      <c r="D4" s="31"/>
      <c r="E4" s="31"/>
      <c r="F4" s="31"/>
      <c r="G4" s="31"/>
      <c r="H4" s="31"/>
      <c r="I4" s="31"/>
      <c r="J4" s="31"/>
    </row>
    <row r="5" spans="1:10" s="13" customFormat="1" ht="15.75" x14ac:dyDescent="0.25">
      <c r="A5" s="65" t="s">
        <v>72</v>
      </c>
      <c r="B5" s="66"/>
      <c r="C5" s="66"/>
      <c r="D5" s="64"/>
      <c r="E5" s="64"/>
      <c r="F5" s="64"/>
      <c r="G5" s="64"/>
      <c r="H5" s="64"/>
    </row>
    <row r="6" spans="1:10" s="13" customFormat="1" ht="15.75" x14ac:dyDescent="0.25">
      <c r="A6" s="65" t="s">
        <v>75</v>
      </c>
      <c r="B6" s="66"/>
      <c r="C6" s="66"/>
      <c r="D6" s="64"/>
      <c r="E6" s="64"/>
      <c r="F6" s="64"/>
      <c r="G6" s="64"/>
      <c r="H6" s="64"/>
    </row>
    <row r="7" spans="1:10" s="13" customFormat="1" ht="15.75" x14ac:dyDescent="0.25">
      <c r="A7" s="67" t="s">
        <v>69</v>
      </c>
      <c r="B7" s="66"/>
      <c r="C7" s="66"/>
      <c r="D7" s="64"/>
      <c r="E7" s="64"/>
      <c r="F7" s="64"/>
      <c r="G7" s="64"/>
      <c r="H7" s="64"/>
    </row>
    <row r="8" spans="1:10" s="13" customFormat="1" ht="15.75" x14ac:dyDescent="0.25">
      <c r="A8" s="67" t="s">
        <v>77</v>
      </c>
      <c r="B8" s="66"/>
      <c r="C8" s="66"/>
      <c r="D8" s="64"/>
      <c r="E8" s="64"/>
      <c r="F8" s="64"/>
      <c r="G8" s="64"/>
      <c r="H8" s="64"/>
    </row>
    <row r="9" spans="1:10" s="13" customFormat="1" ht="15.75" x14ac:dyDescent="0.25">
      <c r="A9" s="67" t="s">
        <v>70</v>
      </c>
      <c r="B9" s="66"/>
      <c r="C9" s="66"/>
      <c r="D9" s="64"/>
      <c r="E9" s="64"/>
      <c r="F9" s="64"/>
      <c r="G9" s="64"/>
      <c r="H9" s="64"/>
    </row>
    <row r="10" spans="1:10" s="13" customFormat="1" ht="15.75" x14ac:dyDescent="0.25">
      <c r="A10" s="67" t="s">
        <v>71</v>
      </c>
      <c r="B10" s="66"/>
      <c r="C10" s="66"/>
      <c r="D10" s="64"/>
      <c r="E10" s="64"/>
      <c r="F10" s="64"/>
      <c r="G10" s="64"/>
      <c r="H10" s="64"/>
    </row>
    <row r="11" spans="1:10" s="13" customFormat="1" ht="15.75" x14ac:dyDescent="0.25">
      <c r="A11" s="65"/>
      <c r="B11" s="66"/>
      <c r="C11" s="66"/>
      <c r="D11" s="64"/>
      <c r="E11" s="64"/>
      <c r="F11" s="64"/>
      <c r="G11" s="64"/>
      <c r="H11" s="64"/>
    </row>
    <row r="12" spans="1:10" s="13" customFormat="1" ht="15.75" x14ac:dyDescent="0.25">
      <c r="A12" s="65" t="s">
        <v>73</v>
      </c>
      <c r="B12" s="66"/>
      <c r="C12" s="66"/>
      <c r="D12" s="64"/>
      <c r="E12" s="64"/>
      <c r="F12" s="64"/>
      <c r="G12" s="64"/>
      <c r="H12" s="64"/>
    </row>
    <row r="13" spans="1:10" s="13" customFormat="1" ht="15.75" x14ac:dyDescent="0.25">
      <c r="A13" s="65" t="s">
        <v>74</v>
      </c>
      <c r="B13" s="66"/>
      <c r="C13" s="66"/>
      <c r="D13" s="64"/>
      <c r="E13" s="64"/>
      <c r="F13" s="64"/>
      <c r="G13" s="64"/>
      <c r="H13" s="64"/>
    </row>
    <row r="14" spans="1:10" s="13" customFormat="1" x14ac:dyDescent="0.25">
      <c r="A14" s="64"/>
      <c r="B14" s="64"/>
      <c r="C14" s="64"/>
      <c r="D14" s="64"/>
      <c r="E14" s="64"/>
      <c r="F14" s="64"/>
      <c r="G14" s="64"/>
      <c r="H14" s="64"/>
    </row>
    <row r="15" spans="1:10" ht="30" x14ac:dyDescent="0.25">
      <c r="A15" s="2" t="s">
        <v>21</v>
      </c>
      <c r="B15" s="2" t="s">
        <v>22</v>
      </c>
      <c r="C15" s="2" t="s">
        <v>23</v>
      </c>
      <c r="D15" s="2" t="s">
        <v>24</v>
      </c>
      <c r="E15" s="2" t="s">
        <v>25</v>
      </c>
      <c r="F15" s="2" t="s">
        <v>26</v>
      </c>
      <c r="G15" s="2" t="s">
        <v>27</v>
      </c>
      <c r="H15" s="3" t="s">
        <v>28</v>
      </c>
    </row>
    <row r="16" spans="1:10" x14ac:dyDescent="0.25">
      <c r="A16" s="4">
        <v>50</v>
      </c>
      <c r="B16" s="4">
        <v>0</v>
      </c>
      <c r="C16" s="5">
        <v>50</v>
      </c>
      <c r="D16" s="6">
        <v>0</v>
      </c>
      <c r="E16" s="6" t="s">
        <v>29</v>
      </c>
      <c r="F16" s="6" t="s">
        <v>29</v>
      </c>
      <c r="G16" s="6">
        <v>0</v>
      </c>
      <c r="H16" s="7">
        <v>0</v>
      </c>
    </row>
    <row r="17" spans="1:8" x14ac:dyDescent="0.25">
      <c r="A17" s="4">
        <f t="shared" ref="A17:B32" si="0">A16+1</f>
        <v>51</v>
      </c>
      <c r="B17" s="4">
        <f t="shared" si="0"/>
        <v>1</v>
      </c>
      <c r="C17" s="4">
        <v>50</v>
      </c>
      <c r="D17" s="4">
        <v>60</v>
      </c>
      <c r="E17" s="6" t="s">
        <v>29</v>
      </c>
      <c r="F17" s="6" t="s">
        <v>29</v>
      </c>
      <c r="G17" s="6">
        <v>0</v>
      </c>
      <c r="H17" s="7">
        <v>10</v>
      </c>
    </row>
    <row r="18" spans="1:8" x14ac:dyDescent="0.25">
      <c r="A18" s="4">
        <f t="shared" si="0"/>
        <v>52</v>
      </c>
      <c r="B18" s="4">
        <f t="shared" si="0"/>
        <v>2</v>
      </c>
      <c r="C18" s="4">
        <v>50</v>
      </c>
      <c r="D18" s="4">
        <v>120</v>
      </c>
      <c r="E18" s="6" t="s">
        <v>29</v>
      </c>
      <c r="F18" s="6" t="s">
        <v>29</v>
      </c>
      <c r="G18" s="6">
        <v>0</v>
      </c>
      <c r="H18" s="7">
        <v>20</v>
      </c>
    </row>
    <row r="19" spans="1:8" x14ac:dyDescent="0.25">
      <c r="A19" s="4">
        <f t="shared" si="0"/>
        <v>53</v>
      </c>
      <c r="B19" s="4">
        <f t="shared" si="0"/>
        <v>3</v>
      </c>
      <c r="C19" s="4">
        <v>50</v>
      </c>
      <c r="D19" s="4">
        <v>180</v>
      </c>
      <c r="E19" s="6" t="s">
        <v>29</v>
      </c>
      <c r="F19" s="6" t="s">
        <v>29</v>
      </c>
      <c r="G19" s="6">
        <v>0</v>
      </c>
      <c r="H19" s="7">
        <v>30</v>
      </c>
    </row>
    <row r="20" spans="1:8" x14ac:dyDescent="0.25">
      <c r="A20" s="4">
        <f t="shared" si="0"/>
        <v>54</v>
      </c>
      <c r="B20" s="4">
        <f t="shared" si="0"/>
        <v>4</v>
      </c>
      <c r="C20" s="4">
        <v>50</v>
      </c>
      <c r="D20" s="4">
        <v>240</v>
      </c>
      <c r="E20" s="6" t="s">
        <v>29</v>
      </c>
      <c r="F20" s="6" t="s">
        <v>29</v>
      </c>
      <c r="G20" s="6">
        <v>25</v>
      </c>
      <c r="H20" s="7">
        <v>40</v>
      </c>
    </row>
    <row r="21" spans="1:8" x14ac:dyDescent="0.25">
      <c r="A21" s="4">
        <f t="shared" si="0"/>
        <v>55</v>
      </c>
      <c r="B21" s="4">
        <f t="shared" si="0"/>
        <v>5</v>
      </c>
      <c r="C21" s="4">
        <v>55</v>
      </c>
      <c r="D21" s="4">
        <v>300</v>
      </c>
      <c r="E21" s="4">
        <v>0</v>
      </c>
      <c r="F21" s="6" t="s">
        <v>29</v>
      </c>
      <c r="G21" s="6">
        <v>50</v>
      </c>
      <c r="H21" s="7">
        <v>50</v>
      </c>
    </row>
    <row r="22" spans="1:8" x14ac:dyDescent="0.25">
      <c r="A22" s="4">
        <f t="shared" si="0"/>
        <v>56</v>
      </c>
      <c r="B22" s="4">
        <f t="shared" si="0"/>
        <v>6</v>
      </c>
      <c r="C22" s="4">
        <v>55</v>
      </c>
      <c r="D22" s="4">
        <v>360</v>
      </c>
      <c r="E22" s="4">
        <v>70</v>
      </c>
      <c r="F22" s="6" t="s">
        <v>29</v>
      </c>
      <c r="G22" s="6">
        <v>75</v>
      </c>
      <c r="H22" s="7">
        <v>60</v>
      </c>
    </row>
    <row r="23" spans="1:8" x14ac:dyDescent="0.25">
      <c r="A23" s="4">
        <f t="shared" si="0"/>
        <v>57</v>
      </c>
      <c r="B23" s="4">
        <f t="shared" si="0"/>
        <v>7</v>
      </c>
      <c r="C23" s="4">
        <v>55</v>
      </c>
      <c r="D23" s="4">
        <v>420</v>
      </c>
      <c r="E23" s="4">
        <v>140</v>
      </c>
      <c r="F23" s="6" t="s">
        <v>29</v>
      </c>
      <c r="G23" s="6">
        <v>100</v>
      </c>
      <c r="H23" s="7">
        <v>70</v>
      </c>
    </row>
    <row r="24" spans="1:8" x14ac:dyDescent="0.25">
      <c r="A24" s="4">
        <f t="shared" si="0"/>
        <v>58</v>
      </c>
      <c r="B24" s="4">
        <f t="shared" si="0"/>
        <v>8</v>
      </c>
      <c r="C24" s="4">
        <v>55</v>
      </c>
      <c r="D24" s="4">
        <v>480</v>
      </c>
      <c r="E24" s="4">
        <v>210</v>
      </c>
      <c r="F24" s="6" t="s">
        <v>29</v>
      </c>
      <c r="G24" s="6">
        <v>125</v>
      </c>
      <c r="H24" s="7">
        <v>80</v>
      </c>
    </row>
    <row r="25" spans="1:8" x14ac:dyDescent="0.25">
      <c r="A25" s="4">
        <f t="shared" si="0"/>
        <v>59</v>
      </c>
      <c r="B25" s="4">
        <f t="shared" si="0"/>
        <v>9</v>
      </c>
      <c r="C25" s="4">
        <v>55</v>
      </c>
      <c r="D25" s="4">
        <v>495</v>
      </c>
      <c r="E25" s="4">
        <v>280</v>
      </c>
      <c r="F25" s="6" t="s">
        <v>29</v>
      </c>
      <c r="G25" s="6">
        <v>150</v>
      </c>
      <c r="H25" s="7">
        <v>90</v>
      </c>
    </row>
    <row r="26" spans="1:8" x14ac:dyDescent="0.25">
      <c r="A26" s="4">
        <f t="shared" si="0"/>
        <v>60</v>
      </c>
      <c r="B26" s="4">
        <f t="shared" si="0"/>
        <v>10</v>
      </c>
      <c r="C26" s="4">
        <v>61</v>
      </c>
      <c r="D26" s="4">
        <v>510</v>
      </c>
      <c r="E26" s="4">
        <v>350</v>
      </c>
      <c r="F26" s="4">
        <v>0</v>
      </c>
      <c r="G26" s="6">
        <v>175</v>
      </c>
      <c r="H26" s="8">
        <v>100</v>
      </c>
    </row>
    <row r="27" spans="1:8" x14ac:dyDescent="0.25">
      <c r="A27" s="4">
        <f t="shared" si="0"/>
        <v>61</v>
      </c>
      <c r="B27" s="4">
        <f t="shared" si="0"/>
        <v>11</v>
      </c>
      <c r="C27" s="4">
        <v>61</v>
      </c>
      <c r="D27" s="4">
        <v>525</v>
      </c>
      <c r="E27" s="4">
        <v>420</v>
      </c>
      <c r="F27" s="4">
        <v>75</v>
      </c>
      <c r="G27" s="6">
        <v>200</v>
      </c>
      <c r="H27" s="8">
        <v>125</v>
      </c>
    </row>
    <row r="28" spans="1:8" x14ac:dyDescent="0.25">
      <c r="A28" s="4">
        <f t="shared" si="0"/>
        <v>62</v>
      </c>
      <c r="B28" s="4">
        <f t="shared" si="0"/>
        <v>12</v>
      </c>
      <c r="C28" s="4">
        <v>61</v>
      </c>
      <c r="D28" s="4">
        <v>540</v>
      </c>
      <c r="E28" s="4">
        <v>490</v>
      </c>
      <c r="F28" s="4">
        <v>150</v>
      </c>
      <c r="G28" s="6">
        <v>250</v>
      </c>
      <c r="H28" s="8">
        <v>150</v>
      </c>
    </row>
    <row r="29" spans="1:8" x14ac:dyDescent="0.25">
      <c r="A29" s="4">
        <f t="shared" si="0"/>
        <v>63</v>
      </c>
      <c r="B29" s="4">
        <f t="shared" si="0"/>
        <v>13</v>
      </c>
      <c r="C29" s="4">
        <v>61</v>
      </c>
      <c r="D29" s="4">
        <v>555</v>
      </c>
      <c r="E29" s="4">
        <v>560</v>
      </c>
      <c r="F29" s="4">
        <v>225</v>
      </c>
      <c r="G29" s="6">
        <v>300</v>
      </c>
      <c r="H29" s="8">
        <v>175</v>
      </c>
    </row>
    <row r="30" spans="1:8" x14ac:dyDescent="0.25">
      <c r="A30" s="4">
        <f t="shared" si="0"/>
        <v>64</v>
      </c>
      <c r="B30" s="4">
        <f t="shared" si="0"/>
        <v>14</v>
      </c>
      <c r="C30" s="4">
        <v>61</v>
      </c>
      <c r="D30" s="4">
        <v>570</v>
      </c>
      <c r="E30" s="4">
        <v>570</v>
      </c>
      <c r="F30" s="4">
        <v>300</v>
      </c>
      <c r="G30" s="6">
        <v>350</v>
      </c>
      <c r="H30" s="8">
        <v>200</v>
      </c>
    </row>
    <row r="31" spans="1:8" x14ac:dyDescent="0.25">
      <c r="A31" s="4">
        <f t="shared" si="0"/>
        <v>65</v>
      </c>
      <c r="B31" s="4">
        <f t="shared" si="0"/>
        <v>15</v>
      </c>
      <c r="C31" s="4">
        <v>63</v>
      </c>
      <c r="D31" s="4">
        <v>585</v>
      </c>
      <c r="E31" s="4">
        <v>580</v>
      </c>
      <c r="F31" s="4">
        <v>375</v>
      </c>
      <c r="G31" s="6">
        <v>400</v>
      </c>
      <c r="H31" s="8">
        <v>250</v>
      </c>
    </row>
    <row r="32" spans="1:8" x14ac:dyDescent="0.25">
      <c r="A32" s="4">
        <f t="shared" si="0"/>
        <v>66</v>
      </c>
      <c r="B32" s="4">
        <f t="shared" si="0"/>
        <v>16</v>
      </c>
      <c r="C32" s="4">
        <v>63</v>
      </c>
      <c r="D32" s="4">
        <v>600</v>
      </c>
      <c r="E32" s="4">
        <v>600</v>
      </c>
      <c r="F32" s="4">
        <v>450</v>
      </c>
      <c r="G32" s="6">
        <v>450</v>
      </c>
      <c r="H32" s="8">
        <v>300</v>
      </c>
    </row>
    <row r="33" spans="1:8" x14ac:dyDescent="0.25">
      <c r="A33" s="4">
        <f t="shared" ref="A33:B36" si="1">A32+1</f>
        <v>67</v>
      </c>
      <c r="B33" s="4">
        <f t="shared" si="1"/>
        <v>17</v>
      </c>
      <c r="C33" s="4">
        <v>63</v>
      </c>
      <c r="D33" s="4">
        <v>615</v>
      </c>
      <c r="E33" s="4">
        <v>615</v>
      </c>
      <c r="F33" s="4">
        <v>525</v>
      </c>
      <c r="G33" s="6">
        <v>500</v>
      </c>
      <c r="H33" s="8">
        <v>350</v>
      </c>
    </row>
    <row r="34" spans="1:8" x14ac:dyDescent="0.25">
      <c r="A34" s="4">
        <f t="shared" si="1"/>
        <v>68</v>
      </c>
      <c r="B34" s="4">
        <f t="shared" si="1"/>
        <v>18</v>
      </c>
      <c r="C34" s="4">
        <v>63</v>
      </c>
      <c r="D34" s="4">
        <v>630</v>
      </c>
      <c r="E34" s="4">
        <v>630</v>
      </c>
      <c r="F34" s="4">
        <v>600</v>
      </c>
      <c r="G34" s="6">
        <v>550</v>
      </c>
      <c r="H34" s="8">
        <v>400</v>
      </c>
    </row>
    <row r="35" spans="1:8" x14ac:dyDescent="0.25">
      <c r="A35" s="4">
        <f t="shared" si="1"/>
        <v>69</v>
      </c>
      <c r="B35" s="4">
        <f t="shared" si="1"/>
        <v>19</v>
      </c>
      <c r="C35" s="4">
        <v>63</v>
      </c>
      <c r="D35" s="4">
        <v>645</v>
      </c>
      <c r="E35" s="4">
        <v>645</v>
      </c>
      <c r="F35" s="4">
        <v>640</v>
      </c>
      <c r="G35" s="6">
        <v>625</v>
      </c>
      <c r="H35" s="8">
        <v>450</v>
      </c>
    </row>
    <row r="36" spans="1:8" x14ac:dyDescent="0.25">
      <c r="A36" s="9">
        <f t="shared" si="1"/>
        <v>70</v>
      </c>
      <c r="B36" s="9">
        <f t="shared" si="1"/>
        <v>20</v>
      </c>
      <c r="C36" s="9">
        <v>64</v>
      </c>
      <c r="D36" s="9">
        <v>660</v>
      </c>
      <c r="E36" s="9">
        <v>660</v>
      </c>
      <c r="F36" s="9">
        <v>655</v>
      </c>
      <c r="G36" s="10">
        <v>700</v>
      </c>
      <c r="H36" s="11">
        <v>500</v>
      </c>
    </row>
    <row r="38" spans="1:8" s="13" customFormat="1" ht="15.75" x14ac:dyDescent="0.25">
      <c r="A38" s="63" t="s">
        <v>76</v>
      </c>
      <c r="B38" s="64"/>
      <c r="C38" s="64"/>
      <c r="D38" s="64"/>
      <c r="E38" s="64"/>
      <c r="F38" s="64"/>
      <c r="G38" s="64"/>
      <c r="H38" s="64"/>
    </row>
    <row r="39" spans="1:8" ht="15.75" x14ac:dyDescent="0.25">
      <c r="A39" s="62" t="s">
        <v>51</v>
      </c>
    </row>
    <row r="40" spans="1:8" ht="15.75" x14ac:dyDescent="0.25">
      <c r="A40" s="62"/>
    </row>
    <row r="41" spans="1:8" ht="15.75" x14ac:dyDescent="0.25">
      <c r="A41" s="62"/>
    </row>
    <row r="42" spans="1:8" ht="15.75" x14ac:dyDescent="0.25">
      <c r="A42" s="62"/>
    </row>
    <row r="43" spans="1:8" ht="15.75" x14ac:dyDescent="0.25">
      <c r="A43" s="62"/>
    </row>
    <row r="44" spans="1:8" ht="15.75" x14ac:dyDescent="0.25">
      <c r="A44" s="62"/>
    </row>
    <row r="45" spans="1:8" ht="15.75" x14ac:dyDescent="0.25">
      <c r="A45" s="62"/>
    </row>
    <row r="46" spans="1:8" s="13" customFormat="1" ht="15.75" x14ac:dyDescent="0.25">
      <c r="A46" s="63" t="s">
        <v>78</v>
      </c>
      <c r="B46" s="64"/>
      <c r="C46" s="64"/>
      <c r="D46" s="64"/>
      <c r="E46" s="64"/>
      <c r="F46" s="64"/>
      <c r="G46" s="64"/>
      <c r="H46" s="64"/>
    </row>
    <row r="47" spans="1:8" ht="15.75" x14ac:dyDescent="0.25">
      <c r="A47" s="6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Q2(d)</vt:lpstr>
      <vt:lpstr>Q6(d)(ii)</vt:lpstr>
      <vt:lpstr>Q7(b)</vt:lpstr>
      <vt:lpstr>Q9(b)(ii) &amp; (iii)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2022-02-07T16:09:56Z</dcterms:modified>
</cp:coreProperties>
</file>