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Education\Exams\0-Examinations\Exams\2021\S21\"/>
    </mc:Choice>
  </mc:AlternateContent>
  <xr:revisionPtr revIDLastSave="0" documentId="13_ncr:8001_{5FF496AF-5F31-4589-AD9D-6BAD57D5BAAB}" xr6:coauthVersionLast="45" xr6:coauthVersionMax="45" xr10:uidLastSave="{00000000-0000-0000-0000-000000000000}"/>
  <bookViews>
    <workbookView xWindow="-108" yWindow="-108" windowWidth="23256" windowHeight="12576" tabRatio="784" xr2:uid="{00000000-000D-0000-FFFF-FFFF00000000}"/>
  </bookViews>
  <sheets>
    <sheet name="Question 1" sheetId="37" r:id="rId1"/>
    <sheet name="Question 2" sheetId="38" r:id="rId2"/>
    <sheet name="Question 3" sheetId="39" r:id="rId3"/>
    <sheet name="Question 4" sheetId="40" r:id="rId4"/>
    <sheet name="Question 5" sheetId="41" r:id="rId5"/>
    <sheet name="Question 6" sheetId="42" r:id="rId6"/>
    <sheet name="Question 7" sheetId="43" r:id="rId7"/>
    <sheet name="Question 8" sheetId="44" r:id="rId8"/>
    <sheet name="Question 9" sheetId="45" r:id="rId9"/>
    <sheet name="Question 10" sheetId="46" r:id="rId10"/>
    <sheet name="Question 11" sheetId="47" r:id="rId11"/>
    <sheet name="Question 12" sheetId="48" r:id="rId12"/>
    <sheet name="Question 13" sheetId="49" r:id="rId13"/>
    <sheet name="Question 14" sheetId="50" r:id="rId14"/>
    <sheet name="Question 15" sheetId="51" r:id="rId15"/>
    <sheet name="Question 16" sheetId="52" r:id="rId16"/>
    <sheet name="Question 17" sheetId="53" r:id="rId17"/>
    <sheet name="Question 18" sheetId="54" r:id="rId18"/>
    <sheet name="Question 19" sheetId="55"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37" l="1"/>
  <c r="Q24" i="37"/>
  <c r="K33" i="50"/>
  <c r="O33" i="50"/>
  <c r="S33" i="50"/>
  <c r="W33" i="50"/>
  <c r="AA33" i="50"/>
  <c r="AE33" i="50"/>
  <c r="AI33" i="50"/>
  <c r="C62" i="39"/>
  <c r="E14" i="39"/>
  <c r="D14" i="39"/>
  <c r="C14" i="39"/>
  <c r="B9" i="39"/>
  <c r="B10" i="39"/>
  <c r="B11" i="39"/>
  <c r="B12" i="39"/>
  <c r="B13" i="39"/>
</calcChain>
</file>

<file path=xl/sharedStrings.xml><?xml version="1.0" encoding="utf-8"?>
<sst xmlns="http://schemas.openxmlformats.org/spreadsheetml/2006/main" count="419" uniqueCount="264">
  <si>
    <t>You are given the following information:</t>
  </si>
  <si>
    <t>(c)</t>
  </si>
  <si>
    <t>ANSWER:</t>
  </si>
  <si>
    <t>(d)</t>
  </si>
  <si>
    <t>(e)</t>
  </si>
  <si>
    <t>(a)</t>
  </si>
  <si>
    <t>(b)</t>
  </si>
  <si>
    <t>(f)</t>
  </si>
  <si>
    <t>The response for part (a) is to be provided in the Word document.</t>
  </si>
  <si>
    <r>
      <t>(</t>
    </r>
    <r>
      <rPr>
        <i/>
        <sz val="12"/>
        <color rgb="FF002060"/>
        <rFont val="Times New Roman"/>
        <family val="1"/>
      </rPr>
      <t>4 points</t>
    </r>
    <r>
      <rPr>
        <sz val="12"/>
        <color rgb="FF002060"/>
        <rFont val="Times New Roman"/>
        <family val="1"/>
      </rPr>
      <t>)</t>
    </r>
  </si>
  <si>
    <t>You are calculating on-level earned premiums for a line of business and are given the following information:</t>
  </si>
  <si>
    <t>4% increase effective January 1, 2018, and</t>
  </si>
  <si>
    <t>5% increase effective July 1, 2020.</t>
  </si>
  <si>
    <t>2,750 new policies were written in 2018 with an average annualized premium of 780.</t>
  </si>
  <si>
    <t>80% of the policies in force on December 31, 2017 renewed in 2018, and</t>
  </si>
  <si>
    <t xml:space="preserve"> - All policies written or renewed after December 31, 2017 are 12-month policies.</t>
  </si>
  <si>
    <t xml:space="preserve"> - As of December 31, 2017, there were 2,500 policies in force, with an average annualized premium of 750.</t>
  </si>
  <si>
    <t xml:space="preserve"> - During calendar year 2018:</t>
  </si>
  <si>
    <t xml:space="preserve"> - The following historical rate changes were made:</t>
  </si>
  <si>
    <t>Question 1</t>
  </si>
  <si>
    <r>
      <t>(</t>
    </r>
    <r>
      <rPr>
        <i/>
        <sz val="12"/>
        <color rgb="FF002060"/>
        <rFont val="Times New Roman"/>
        <family val="1"/>
      </rPr>
      <t>1 point</t>
    </r>
    <r>
      <rPr>
        <sz val="12"/>
        <color rgb="FF002060"/>
        <rFont val="Times New Roman"/>
        <family val="1"/>
      </rPr>
      <t>)  Calculate the 2018 on-level earned premium to use for ratemaking.</t>
    </r>
  </si>
  <si>
    <r>
      <t>(</t>
    </r>
    <r>
      <rPr>
        <i/>
        <sz val="12"/>
        <color rgb="FF002060"/>
        <rFont val="Times New Roman"/>
        <family val="1"/>
      </rPr>
      <t>3 points</t>
    </r>
    <r>
      <rPr>
        <sz val="12"/>
        <color rgb="FF002060"/>
        <rFont val="Times New Roman"/>
        <family val="1"/>
      </rPr>
      <t>)  Calculate the 2018 earned premium.</t>
    </r>
  </si>
  <si>
    <t>Question 2</t>
  </si>
  <si>
    <t>Accident</t>
  </si>
  <si>
    <t>Ratios of Closed Counts to Reported Counts</t>
  </si>
  <si>
    <t>Year</t>
  </si>
  <si>
    <t>Average Reported Claims</t>
  </si>
  <si>
    <t>Average Paid Claims</t>
  </si>
  <si>
    <t>Ratios of Paid Claims to Reported Claims</t>
  </si>
  <si>
    <t xml:space="preserve">Accident Year 2014 seems to show an anomaly. </t>
  </si>
  <si>
    <t xml:space="preserve">  - The annual claims trend is 0% and experience has generally been stable.</t>
  </si>
  <si>
    <t>You are given the following development triangles for investigative analysis on a book of business:</t>
  </si>
  <si>
    <r>
      <t>(</t>
    </r>
    <r>
      <rPr>
        <i/>
        <sz val="12"/>
        <color rgb="FF002060"/>
        <rFont val="Times New Roman"/>
        <family val="1"/>
      </rPr>
      <t>1.5 points</t>
    </r>
    <r>
      <rPr>
        <sz val="12"/>
        <color rgb="FF002060"/>
        <rFont val="Times New Roman"/>
        <family val="1"/>
      </rPr>
      <t>)  Provide one possible interpretation of this anomaly.  Justify your interpretation.</t>
    </r>
  </si>
  <si>
    <r>
      <t>(</t>
    </r>
    <r>
      <rPr>
        <i/>
        <sz val="12"/>
        <color rgb="FF002060"/>
        <rFont val="Times New Roman"/>
        <family val="1"/>
      </rPr>
      <t>1 point</t>
    </r>
    <r>
      <rPr>
        <sz val="12"/>
        <color rgb="FF002060"/>
        <rFont val="Times New Roman"/>
        <family val="1"/>
      </rPr>
      <t>)  Identify another anomaly from the diagnostics.</t>
    </r>
  </si>
  <si>
    <r>
      <t>(</t>
    </r>
    <r>
      <rPr>
        <i/>
        <sz val="12"/>
        <color rgb="FF002060"/>
        <rFont val="Times New Roman"/>
        <family val="1"/>
      </rPr>
      <t>1.5 points</t>
    </r>
    <r>
      <rPr>
        <sz val="12"/>
        <color rgb="FF002060"/>
        <rFont val="Times New Roman"/>
        <family val="1"/>
      </rPr>
      <t>)  Provide one possible interpretation of the anomaly you identified in part (b).  Justify your interpretation.</t>
    </r>
  </si>
  <si>
    <t>Question 3</t>
  </si>
  <si>
    <r>
      <t>(</t>
    </r>
    <r>
      <rPr>
        <i/>
        <sz val="12"/>
        <color rgb="FF002060"/>
        <rFont val="Times New Roman"/>
        <family val="1"/>
      </rPr>
      <t>7 points</t>
    </r>
    <r>
      <rPr>
        <sz val="12"/>
        <color rgb="FF002060"/>
        <rFont val="Times New Roman"/>
        <family val="1"/>
      </rPr>
      <t>)</t>
    </r>
  </si>
  <si>
    <t>You are estimating ultimate claims using the development-based frequency-severity method, and are given the following information:</t>
  </si>
  <si>
    <t>Projected Ultimate Based on Development Method</t>
  </si>
  <si>
    <t>Accident Year</t>
  </si>
  <si>
    <t>Earned Exposures</t>
  </si>
  <si>
    <t>Counts</t>
  </si>
  <si>
    <t>Claims</t>
  </si>
  <si>
    <t>Severity</t>
  </si>
  <si>
    <t>Total</t>
  </si>
  <si>
    <t>You have noticed that the ultimate severity from the development method is not equal to the development method ultimate claims divided by the development method ultimate counts in this case.</t>
  </si>
  <si>
    <r>
      <t>(</t>
    </r>
    <r>
      <rPr>
        <i/>
        <sz val="12"/>
        <color rgb="FF002060"/>
        <rFont val="Times New Roman"/>
        <family val="1"/>
      </rPr>
      <t>1 point</t>
    </r>
    <r>
      <rPr>
        <sz val="12"/>
        <color rgb="FF002060"/>
        <rFont val="Times New Roman"/>
        <family val="1"/>
      </rPr>
      <t>)  Calculate ultimate claims using the development-based frequency-severity method and the recommended claim frequency from part (b).</t>
    </r>
  </si>
  <si>
    <t>You are given the following additional information for calculating unpaid ULAE for this line of business:</t>
  </si>
  <si>
    <t>Calendar Year</t>
  </si>
  <si>
    <t>Paid ULAE</t>
  </si>
  <si>
    <t>Cumulative paid claims development factors by maturity age (months)</t>
  </si>
  <si>
    <t xml:space="preserve"> - Ultimate claims are selected from the development-based frequency-severity method.
</t>
  </si>
  <si>
    <t xml:space="preserve"> - You are using the classical paid method with a Mango-Allen smoothing adjustment to estimate unpaid ULAE.</t>
  </si>
  <si>
    <t xml:space="preserve"> - Approximately 25% of claim department expenses relate to opening a claim file and 75% relate to maintaining and closing a claim file.
</t>
  </si>
  <si>
    <t xml:space="preserve"> - The total case estimate is</t>
  </si>
  <si>
    <t xml:space="preserve"> - The total IBNR is </t>
  </si>
  <si>
    <r>
      <t>(</t>
    </r>
    <r>
      <rPr>
        <i/>
        <sz val="12"/>
        <color rgb="FF002060"/>
        <rFont val="Times New Roman"/>
        <family val="1"/>
      </rPr>
      <t>1.5 points</t>
    </r>
    <r>
      <rPr>
        <sz val="12"/>
        <color rgb="FF002060"/>
        <rFont val="Times New Roman"/>
        <family val="1"/>
      </rPr>
      <t>)  Calculate the expected claims paid for calendar years 2017 through 2020.</t>
    </r>
  </si>
  <si>
    <r>
      <t>(</t>
    </r>
    <r>
      <rPr>
        <i/>
        <sz val="12"/>
        <color rgb="FF002060"/>
        <rFont val="Times New Roman"/>
        <family val="1"/>
      </rPr>
      <t>0.5 points</t>
    </r>
    <r>
      <rPr>
        <sz val="12"/>
        <color rgb="FF002060"/>
        <rFont val="Times New Roman"/>
        <family val="1"/>
      </rPr>
      <t>)  Calculate the unpaid ULAE.</t>
    </r>
  </si>
  <si>
    <t>Question 4</t>
  </si>
  <si>
    <r>
      <t>(</t>
    </r>
    <r>
      <rPr>
        <i/>
        <sz val="12"/>
        <color rgb="FF002060"/>
        <rFont val="Times New Roman"/>
        <family val="1"/>
      </rPr>
      <t>5 points</t>
    </r>
    <r>
      <rPr>
        <sz val="12"/>
        <color rgb="FF002060"/>
        <rFont val="Times New Roman"/>
        <family val="1"/>
      </rPr>
      <t>)</t>
    </r>
  </si>
  <si>
    <t>Question 5</t>
  </si>
  <si>
    <r>
      <t>(</t>
    </r>
    <r>
      <rPr>
        <i/>
        <sz val="12"/>
        <color rgb="FF002060"/>
        <rFont val="Times New Roman"/>
        <family val="1"/>
      </rPr>
      <t>6 points</t>
    </r>
    <r>
      <rPr>
        <sz val="12"/>
        <color rgb="FF002060"/>
        <rFont val="Times New Roman"/>
        <family val="1"/>
      </rPr>
      <t>)</t>
    </r>
  </si>
  <si>
    <t>Claim</t>
  </si>
  <si>
    <t>Notes</t>
  </si>
  <si>
    <t>Claim reported to ABC</t>
  </si>
  <si>
    <t>Claim settled and closed</t>
  </si>
  <si>
    <t>Transaction Date (m/y)</t>
  </si>
  <si>
    <t>Indemnity</t>
  </si>
  <si>
    <t>ALAE</t>
  </si>
  <si>
    <t>Payment</t>
  </si>
  <si>
    <t>Gross of reinsurance</t>
  </si>
  <si>
    <t>Net of reinsurance with pro rata treatment of ALAE</t>
  </si>
  <si>
    <t>Net of reinsurance with ALAE included in the insurer's retention and the reinsurer's limit.</t>
  </si>
  <si>
    <t xml:space="preserve"> - Amounts in the table above are given as incremental changes. </t>
  </si>
  <si>
    <t xml:space="preserve"> - Claims 1 and 2 are from the same occurrence.</t>
  </si>
  <si>
    <t xml:space="preserve"> - ABC has a 600,000 excess 200,000 per occurrence excess of loss reinsurance treaty for claims occurring in 2017. </t>
  </si>
  <si>
    <t>(i)</t>
  </si>
  <si>
    <t>(ii)</t>
  </si>
  <si>
    <t>(iii)</t>
  </si>
  <si>
    <t>Question 6</t>
  </si>
  <si>
    <t>Question 7</t>
  </si>
  <si>
    <t>You are provided with the following information:</t>
  </si>
  <si>
    <t>Property</t>
  </si>
  <si>
    <t>Liability</t>
  </si>
  <si>
    <t>Gross</t>
  </si>
  <si>
    <t>Net</t>
  </si>
  <si>
    <t>Ultimate Claim Ratios including ALAE – Accident Year</t>
  </si>
  <si>
    <r>
      <t>(</t>
    </r>
    <r>
      <rPr>
        <i/>
        <sz val="12"/>
        <color rgb="FF002060"/>
        <rFont val="Times New Roman"/>
        <family val="1"/>
      </rPr>
      <t>1.5 points</t>
    </r>
    <r>
      <rPr>
        <sz val="12"/>
        <color rgb="FF002060"/>
        <rFont val="Times New Roman"/>
        <family val="1"/>
      </rPr>
      <t>)  Recommend expected claim ratios for each line of business, gross and net of reinsurance, that will be used in the determination of premium liabilities as of December 31, 2020.  Justify each recommendation.</t>
    </r>
  </si>
  <si>
    <t>The following information is provided:</t>
  </si>
  <si>
    <t xml:space="preserve"> - ULAE is 10% of claims (including ALAE), which is not covered by reinsurance.</t>
  </si>
  <si>
    <t xml:space="preserve"> - The selected general expense ratio is 15% of gross written premiums.</t>
  </si>
  <si>
    <t xml:space="preserve"> - The proportion of general expenses applicable to unearned premiums is 25%.</t>
  </si>
  <si>
    <t xml:space="preserve"> - The selected incentive commission ratio is 3% of gross premiums. </t>
  </si>
  <si>
    <r>
      <t>(</t>
    </r>
    <r>
      <rPr>
        <i/>
        <sz val="12"/>
        <color rgb="FF002060"/>
        <rFont val="Times New Roman"/>
        <family val="1"/>
      </rPr>
      <t>2 points</t>
    </r>
    <r>
      <rPr>
        <sz val="12"/>
        <color rgb="FF002060"/>
        <rFont val="Times New Roman"/>
        <family val="1"/>
      </rPr>
      <t>)  Calculate the premium liabilities, both gross and net of reinsurance.</t>
    </r>
  </si>
  <si>
    <r>
      <t>(</t>
    </r>
    <r>
      <rPr>
        <i/>
        <sz val="12"/>
        <color rgb="FF002060"/>
        <rFont val="Times New Roman"/>
        <family val="1"/>
      </rPr>
      <t>0.5 points</t>
    </r>
    <r>
      <rPr>
        <sz val="12"/>
        <color rgb="FF002060"/>
        <rFont val="Times New Roman"/>
        <family val="1"/>
      </rPr>
      <t>)  Determine the equity in unearned premiums.</t>
    </r>
  </si>
  <si>
    <t>Question 8</t>
  </si>
  <si>
    <t>The response for part (b) is to be provided in the Word document.</t>
  </si>
  <si>
    <t>County</t>
  </si>
  <si>
    <t>Modeled Gross Hurricane Wind Loss Per 1,000 Coverage A</t>
  </si>
  <si>
    <t>Selected Risk Load (Standard Deviation)</t>
  </si>
  <si>
    <t xml:space="preserve">Monroe </t>
  </si>
  <si>
    <t xml:space="preserve">Broward </t>
  </si>
  <si>
    <t xml:space="preserve">Palm Beach </t>
  </si>
  <si>
    <t xml:space="preserve">Miami-Dade </t>
  </si>
  <si>
    <t xml:space="preserve">Hillsborough </t>
  </si>
  <si>
    <t xml:space="preserve">Orange </t>
  </si>
  <si>
    <t xml:space="preserve">Okeechobee </t>
  </si>
  <si>
    <t xml:space="preserve">Duval </t>
  </si>
  <si>
    <t xml:space="preserve">Sarasota </t>
  </si>
  <si>
    <t xml:space="preserve"> - The average Coverage A limit is 207,500.</t>
  </si>
  <si>
    <t xml:space="preserve"> - The expense load is 27%.</t>
  </si>
  <si>
    <t xml:space="preserve"> - The risk load includes a provision for profit.</t>
  </si>
  <si>
    <r>
      <t>(</t>
    </r>
    <r>
      <rPr>
        <i/>
        <sz val="12"/>
        <color rgb="FF002060"/>
        <rFont val="Times New Roman"/>
        <family val="1"/>
      </rPr>
      <t>2 points</t>
    </r>
    <r>
      <rPr>
        <sz val="12"/>
        <color rgb="FF002060"/>
        <rFont val="Times New Roman"/>
        <family val="1"/>
      </rPr>
      <t>)  Calculate the hurricane wind premium by county for a 207,500 Coverage A limit.</t>
    </r>
  </si>
  <si>
    <t>Question 9</t>
  </si>
  <si>
    <t>Reported Counts</t>
  </si>
  <si>
    <t>Closed Counts</t>
  </si>
  <si>
    <t xml:space="preserve"> - The annual severity trend is 5%.</t>
  </si>
  <si>
    <t xml:space="preserve"> - There is no development after 60 months.</t>
  </si>
  <si>
    <r>
      <t>(</t>
    </r>
    <r>
      <rPr>
        <i/>
        <sz val="12"/>
        <color rgb="FF002060"/>
        <rFont val="Times New Roman"/>
        <family val="1"/>
      </rPr>
      <t>1.5 points</t>
    </r>
    <r>
      <rPr>
        <sz val="12"/>
        <color rgb="FF002060"/>
        <rFont val="Times New Roman"/>
        <family val="1"/>
      </rPr>
      <t>)  Calculate the average case estimate triangle.</t>
    </r>
  </si>
  <si>
    <t>You have decided to estimate IBNR using the development method with a Berquist-Sherman adjustment.</t>
  </si>
  <si>
    <r>
      <t>(</t>
    </r>
    <r>
      <rPr>
        <i/>
        <sz val="12"/>
        <color rgb="FF002060"/>
        <rFont val="Times New Roman"/>
        <family val="1"/>
      </rPr>
      <t>3 points</t>
    </r>
    <r>
      <rPr>
        <sz val="12"/>
        <color rgb="FF002060"/>
        <rFont val="Times New Roman"/>
        <family val="1"/>
      </rPr>
      <t>)  Calculate IBNR by accident year using the reported development method, with a Berquist-Sherman adjustment.</t>
    </r>
  </si>
  <si>
    <t>Selected Claim Ratio</t>
  </si>
  <si>
    <t>Question 10</t>
  </si>
  <si>
    <t>A property is valued at 1,000,000.</t>
  </si>
  <si>
    <t xml:space="preserve"> - The amount of insurance purchased for the property is 500,000.</t>
  </si>
  <si>
    <t xml:space="preserve"> - The coinsurance requirement is 80% of the property value, applied before the deductible.  </t>
  </si>
  <si>
    <r>
      <t>(</t>
    </r>
    <r>
      <rPr>
        <i/>
        <sz val="12"/>
        <color rgb="FF002060"/>
        <rFont val="Times New Roman"/>
        <family val="1"/>
      </rPr>
      <t>1 point</t>
    </r>
    <r>
      <rPr>
        <sz val="12"/>
        <color rgb="FF002060"/>
        <rFont val="Times New Roman"/>
        <family val="1"/>
      </rPr>
      <t>)  Calculate the claims paid by the insurer under the following scenarios:</t>
    </r>
  </si>
  <si>
    <t>Loss amount is 800,000 and the deductible is 10,000</t>
  </si>
  <si>
    <t>Loss amount is 900,000 and the deductible is 0</t>
  </si>
  <si>
    <t>Indemnity Range</t>
  </si>
  <si>
    <t>0 – 1,000</t>
  </si>
  <si>
    <t>Over 1,000</t>
  </si>
  <si>
    <r>
      <t>(</t>
    </r>
    <r>
      <rPr>
        <i/>
        <sz val="12"/>
        <color rgb="FF002060"/>
        <rFont val="Times New Roman"/>
        <family val="1"/>
      </rPr>
      <t>0.5 points</t>
    </r>
    <r>
      <rPr>
        <sz val="12"/>
        <color rgb="FF002060"/>
        <rFont val="Times New Roman"/>
        <family val="1"/>
      </rPr>
      <t>)  Calculate the elimination ratio to be used for pricing a deductible option of 1,000.</t>
    </r>
  </si>
  <si>
    <t xml:space="preserve"> - The underlying claim ratio is 70%.</t>
  </si>
  <si>
    <t xml:space="preserve"> - The underlying variable expense ratio is 20%.</t>
  </si>
  <si>
    <t xml:space="preserve"> - The underlying fixed expense ratio is 10%.</t>
  </si>
  <si>
    <t xml:space="preserve"> - There is no profit load.  </t>
  </si>
  <si>
    <r>
      <t>(</t>
    </r>
    <r>
      <rPr>
        <i/>
        <sz val="12"/>
        <color rgb="FF002060"/>
        <rFont val="Times New Roman"/>
        <family val="1"/>
      </rPr>
      <t>1 point</t>
    </r>
    <r>
      <rPr>
        <sz val="12"/>
        <color rgb="FF002060"/>
        <rFont val="Times New Roman"/>
        <family val="1"/>
      </rPr>
      <t>)  Calculate a rate for the 1,000 deductible option using results from part (d).</t>
    </r>
  </si>
  <si>
    <t>0 – 10,000</t>
  </si>
  <si>
    <t>10,000 – 20,000</t>
  </si>
  <si>
    <t>20,000 – 100,000</t>
  </si>
  <si>
    <t>20,000 limit, and</t>
  </si>
  <si>
    <t>100,000 limit.</t>
  </si>
  <si>
    <t>Question 11</t>
  </si>
  <si>
    <t>The response for question 4 is to be provided in the Word document.</t>
  </si>
  <si>
    <t>The response for question 6 is to be provided in the Word document.</t>
  </si>
  <si>
    <t>The response for question 11 is to be provided in the Word document.</t>
  </si>
  <si>
    <t>Question 12</t>
  </si>
  <si>
    <t>Written Exposures</t>
  </si>
  <si>
    <t>On-Level Written Premiums</t>
  </si>
  <si>
    <t>On-Level Earned Premiums</t>
  </si>
  <si>
    <r>
      <t>(</t>
    </r>
    <r>
      <rPr>
        <i/>
        <sz val="12"/>
        <color rgb="FF002060"/>
        <rFont val="Times New Roman"/>
        <family val="1"/>
      </rPr>
      <t>2 points</t>
    </r>
    <r>
      <rPr>
        <sz val="12"/>
        <color rgb="FF002060"/>
        <rFont val="Times New Roman"/>
        <family val="1"/>
      </rPr>
      <t>)  Recommend the annual premium trend to use for ratemaking. Justify your recommendation.</t>
    </r>
  </si>
  <si>
    <t>You are given the following additional information:</t>
  </si>
  <si>
    <t xml:space="preserve"> - New rates will be effective August 1, 2021 for six months.</t>
  </si>
  <si>
    <t xml:space="preserve"> - All policies are written as 12-month policies.</t>
  </si>
  <si>
    <t>Trended Ultimate Claims</t>
  </si>
  <si>
    <r>
      <t>(</t>
    </r>
    <r>
      <rPr>
        <i/>
        <sz val="12"/>
        <color rgb="FF002060"/>
        <rFont val="Times New Roman"/>
        <family val="1"/>
      </rPr>
      <t>1.5 points</t>
    </r>
    <r>
      <rPr>
        <sz val="12"/>
        <color rgb="FF002060"/>
        <rFont val="Times New Roman"/>
        <family val="1"/>
      </rPr>
      <t>)  Calculate the trended claim ratio for each accident year.</t>
    </r>
  </si>
  <si>
    <r>
      <t>(</t>
    </r>
    <r>
      <rPr>
        <i/>
        <sz val="12"/>
        <color rgb="FF002060"/>
        <rFont val="Times New Roman"/>
        <family val="1"/>
      </rPr>
      <t>0.5 points</t>
    </r>
    <r>
      <rPr>
        <sz val="12"/>
        <color rgb="FF002060"/>
        <rFont val="Times New Roman"/>
        <family val="1"/>
      </rPr>
      <t>)  Recommend a trended claim ratio to use for ratemaking. Justify your recommendation.</t>
    </r>
  </si>
  <si>
    <t xml:space="preserve"> - The annual pure premium trend is 5%.</t>
  </si>
  <si>
    <t xml:space="preserve"> - The complement of credibility is derived using the data from the last ratemaking analysis.</t>
  </si>
  <si>
    <t xml:space="preserve"> - The last ratemaking analysis was for policies effective January 1, 2021 through June 30, 2021, where</t>
  </si>
  <si>
    <t xml:space="preserve"> - the indicated rate change was 4%,</t>
  </si>
  <si>
    <t xml:space="preserve"> - the approved rate change was 2%, and</t>
  </si>
  <si>
    <t xml:space="preserve"> - the permissible claim ratio was 55%.</t>
  </si>
  <si>
    <r>
      <t>(</t>
    </r>
    <r>
      <rPr>
        <i/>
        <sz val="12"/>
        <color rgb="FF002060"/>
        <rFont val="Times New Roman"/>
        <family val="1"/>
      </rPr>
      <t>1 point</t>
    </r>
    <r>
      <rPr>
        <sz val="12"/>
        <color rgb="FF002060"/>
        <rFont val="Times New Roman"/>
        <family val="1"/>
      </rPr>
      <t>)  Calculate the claim ratio to use for the complement of credibility.</t>
    </r>
  </si>
  <si>
    <t xml:space="preserve"> - The ratio of fixed expenses to premiums at current rates including ULAE is 15%.</t>
  </si>
  <si>
    <t xml:space="preserve"> - The ratio of variable expenses to premiums is 11%.</t>
  </si>
  <si>
    <t xml:space="preserve"> - The ratio of profit and contingencies to premiums is 4%.</t>
  </si>
  <si>
    <t xml:space="preserve"> - The credibility assigned to the experience claim ratio is 77%.</t>
  </si>
  <si>
    <r>
      <t>(</t>
    </r>
    <r>
      <rPr>
        <i/>
        <sz val="12"/>
        <color rgb="FF002060"/>
        <rFont val="Times New Roman"/>
        <family val="1"/>
      </rPr>
      <t>1 point</t>
    </r>
    <r>
      <rPr>
        <sz val="12"/>
        <color rgb="FF002060"/>
        <rFont val="Times New Roman"/>
        <family val="1"/>
      </rPr>
      <t>)  Calculate the indicated rate change.</t>
    </r>
  </si>
  <si>
    <t>Question 13</t>
  </si>
  <si>
    <t>One principle of claims-made ratemaking states that a claims-made policy will cost less than an occurrence policy when claim costs are increasing.</t>
  </si>
  <si>
    <t>Another principle of claims-made ratemaking states that claims-made policies priced on the basis of prior trend will be closer to the correct price than occurrence policies priced in the same way, when there is a sudden unpredictable change in the underlying trend.</t>
  </si>
  <si>
    <r>
      <t>(</t>
    </r>
    <r>
      <rPr>
        <i/>
        <sz val="12"/>
        <color rgb="FF002060"/>
        <rFont val="Times New Roman"/>
        <family val="1"/>
      </rPr>
      <t>1.5 points</t>
    </r>
    <r>
      <rPr>
        <sz val="12"/>
        <color rgb="FF002060"/>
        <rFont val="Times New Roman"/>
        <family val="1"/>
      </rPr>
      <t>)  Construct a numerical example demonstrating this principle.</t>
    </r>
  </si>
  <si>
    <r>
      <t>(</t>
    </r>
    <r>
      <rPr>
        <i/>
        <sz val="12"/>
        <color rgb="FF002060"/>
        <rFont val="Times New Roman"/>
        <family val="1"/>
      </rPr>
      <t>2 points</t>
    </r>
    <r>
      <rPr>
        <sz val="12"/>
        <color rgb="FF002060"/>
        <rFont val="Times New Roman"/>
        <family val="1"/>
      </rPr>
      <t>)  Construct a numerical example demonstrating this principle.</t>
    </r>
  </si>
  <si>
    <t>Question 14</t>
  </si>
  <si>
    <r>
      <t>(</t>
    </r>
    <r>
      <rPr>
        <i/>
        <sz val="12"/>
        <color rgb="FF002060"/>
        <rFont val="Times New Roman"/>
        <family val="1"/>
      </rPr>
      <t>8 points</t>
    </r>
    <r>
      <rPr>
        <sz val="12"/>
        <color rgb="FF002060"/>
        <rFont val="Times New Roman"/>
        <family val="1"/>
      </rPr>
      <t>)</t>
    </r>
  </si>
  <si>
    <t>Earned Premiums</t>
  </si>
  <si>
    <t>Paid Claims as of December 31, 2020</t>
  </si>
  <si>
    <t>Cumulative Development Factors</t>
  </si>
  <si>
    <t>Projected Ultimate Claims from Development Method</t>
  </si>
  <si>
    <t>You are given the following information for estimating ultimate claims as of December 31, 2020:</t>
  </si>
  <si>
    <t>Rate Change History</t>
  </si>
  <si>
    <t>Effective Date</t>
  </si>
  <si>
    <t>Rate Change</t>
  </si>
  <si>
    <t>–3%</t>
  </si>
  <si>
    <t xml:space="preserve"> - All policies are annual and are written and earned evenly throughout the year.  </t>
  </si>
  <si>
    <t xml:space="preserve"> - Tort reform resulted in an estimated claim decrease of 20% for all accidents occurring on or after July 1, 2014. </t>
  </si>
  <si>
    <t xml:space="preserve"> - The annual claim trend is 0%.</t>
  </si>
  <si>
    <r>
      <t>(</t>
    </r>
    <r>
      <rPr>
        <i/>
        <sz val="12"/>
        <color rgb="FF002060"/>
        <rFont val="Times New Roman"/>
        <family val="1"/>
      </rPr>
      <t>1.5 points</t>
    </r>
    <r>
      <rPr>
        <sz val="12"/>
        <color rgb="FF002060"/>
        <rFont val="Times New Roman"/>
        <family val="1"/>
      </rPr>
      <t>)  Calculate premium on-level factors for all accident years for projecting claim ratios as of December 31, 2020.</t>
    </r>
  </si>
  <si>
    <r>
      <t>(</t>
    </r>
    <r>
      <rPr>
        <i/>
        <sz val="12"/>
        <color rgb="FF002060"/>
        <rFont val="Times New Roman"/>
        <family val="1"/>
      </rPr>
      <t>3.5 points</t>
    </r>
    <r>
      <rPr>
        <sz val="12"/>
        <color rgb="FF002060"/>
        <rFont val="Times New Roman"/>
        <family val="1"/>
      </rPr>
      <t>)  Calculate projected ultimate claims for all accident years using the expected method.</t>
    </r>
  </si>
  <si>
    <r>
      <t>(</t>
    </r>
    <r>
      <rPr>
        <i/>
        <sz val="12"/>
        <color rgb="FF002060"/>
        <rFont val="Times New Roman"/>
        <family val="1"/>
      </rPr>
      <t>3 points</t>
    </r>
    <r>
      <rPr>
        <sz val="12"/>
        <color rgb="FF002060"/>
        <rFont val="Times New Roman"/>
        <family val="1"/>
      </rPr>
      <t>)  Calculate projected ultimate claims for all accident years using the Cape Cod method.</t>
    </r>
  </si>
  <si>
    <t>Question 15</t>
  </si>
  <si>
    <t>The response for question 15 is to be provided in the Word document.</t>
  </si>
  <si>
    <t>Question 16</t>
  </si>
  <si>
    <t>You are estimating ultimate property claims in State X for ratemaking purposes using a large claims loading approach.</t>
  </si>
  <si>
    <t>Selected Ultimate Claims at</t>
  </si>
  <si>
    <t>Alternative Limits (000)</t>
  </si>
  <si>
    <t>Total Limits</t>
  </si>
  <si>
    <t>Selected Severity Trend at</t>
  </si>
  <si>
    <t xml:space="preserve"> - The new rates are to be effective February 1, 2022 through January 31, 2023.</t>
  </si>
  <si>
    <t xml:space="preserve"> - All policies are written for 12-month policy terms.</t>
  </si>
  <si>
    <t>Loadings for Large Claims</t>
  </si>
  <si>
    <t>250,000 to 500,000</t>
  </si>
  <si>
    <t>250,000 to Total Limits</t>
  </si>
  <si>
    <t>500,000 to Total Limits</t>
  </si>
  <si>
    <t>All-years average</t>
  </si>
  <si>
    <r>
      <t>(</t>
    </r>
    <r>
      <rPr>
        <i/>
        <sz val="12"/>
        <color rgb="FF002060"/>
        <rFont val="Times New Roman"/>
        <family val="1"/>
      </rPr>
      <t>2 points</t>
    </r>
    <r>
      <rPr>
        <sz val="12"/>
        <color rgb="FF002060"/>
        <rFont val="Times New Roman"/>
        <family val="1"/>
      </rPr>
      <t>)  Demonstrate that the all-years simple average of the loadings for large claims were calculated correctly in the table above.</t>
    </r>
  </si>
  <si>
    <t>A credibility procedure was used to select the State X loadings for large claims at a 250,000 limit and a 500,000 limit using the following assumptions:</t>
  </si>
  <si>
    <t xml:space="preserve"> - State X credibility is 50% for claims from 250,000 to 500,000, and 20% for claims from 500,000 to total limits. </t>
  </si>
  <si>
    <t xml:space="preserve"> - The countrywide loadings for large claims are 1.53 for claims from 250,000 to 500,000, and 1.05 for claims from 500,000 to total limits.</t>
  </si>
  <si>
    <t xml:space="preserve"> - The loading for large claims from 250,000 to total limits is derived from the loadings for large claims from 250,000 to 500,000, and 500,000 to total limits.</t>
  </si>
  <si>
    <r>
      <t>(</t>
    </r>
    <r>
      <rPr>
        <i/>
        <sz val="12"/>
        <color rgb="FF002060"/>
        <rFont val="Times New Roman"/>
        <family val="1"/>
      </rPr>
      <t>2 points</t>
    </r>
    <r>
      <rPr>
        <sz val="12"/>
        <color rgb="FF002060"/>
        <rFont val="Times New Roman"/>
        <family val="1"/>
      </rPr>
      <t>)  Calculate the ultimate claims at total limits for each accident year from 2016 to 2020, using selected ultimate claims at the following limits:</t>
    </r>
  </si>
  <si>
    <t>The response for part (c) is to be provided in the Word document.</t>
  </si>
  <si>
    <t>Question 17</t>
  </si>
  <si>
    <t>The response for question 17 is to be provided in the Word document.</t>
  </si>
  <si>
    <t>You are given the following information for a line of business:</t>
  </si>
  <si>
    <t>Question 18</t>
  </si>
  <si>
    <t>General and Other Acquisition Expenses</t>
  </si>
  <si>
    <t>Commission Expenses</t>
  </si>
  <si>
    <t>Direct Written Premiums</t>
  </si>
  <si>
    <t>Direct Earned Premiums</t>
  </si>
  <si>
    <t xml:space="preserve"> - Calendar year 2021 budgeted earned premiums are </t>
  </si>
  <si>
    <r>
      <t xml:space="preserve"> - Calendar year 2021 budgeted general and other acquisition expenses</t>
    </r>
    <r>
      <rPr>
        <b/>
        <sz val="12"/>
        <color rgb="FF002060"/>
        <rFont val="Times New Roman"/>
        <family val="1"/>
      </rPr>
      <t xml:space="preserve"> </t>
    </r>
    <r>
      <rPr>
        <sz val="12"/>
        <color rgb="FF002060"/>
        <rFont val="Times New Roman"/>
        <family val="1"/>
      </rPr>
      <t xml:space="preserve">are </t>
    </r>
  </si>
  <si>
    <t xml:space="preserve"> - The percent of general and other acquisition expenses that are fixed is </t>
  </si>
  <si>
    <r>
      <t>(</t>
    </r>
    <r>
      <rPr>
        <i/>
        <sz val="12"/>
        <color rgb="FF002060"/>
        <rFont val="Times New Roman"/>
        <family val="1"/>
      </rPr>
      <t>3 points</t>
    </r>
    <r>
      <rPr>
        <sz val="12"/>
        <color rgb="FF002060"/>
        <rFont val="Times New Roman"/>
        <family val="1"/>
      </rPr>
      <t>)  Recommend a fixed and a variable expense ratio to use for ratemaking.  Justify your recommendation.</t>
    </r>
  </si>
  <si>
    <t>Question 19</t>
  </si>
  <si>
    <t>You are given the following information for the purpose of estimating unpaid claims for an automobile insurance line of business:</t>
  </si>
  <si>
    <t>Earned Premiums (000)</t>
  </si>
  <si>
    <t>Cumulative Paid Claims (000)</t>
  </si>
  <si>
    <t xml:space="preserve"> - The tail factor at 72 months is 1.100.</t>
  </si>
  <si>
    <t xml:space="preserve"> - The a priori claim ratio for accident years 2015 to 2019 is 65%.</t>
  </si>
  <si>
    <t xml:space="preserve"> - The a priori claim ratio for accident year 2020 is 60% reflecting a lower expected claim frequency during COVID stay-at-home orders.</t>
  </si>
  <si>
    <r>
      <t>(</t>
    </r>
    <r>
      <rPr>
        <i/>
        <sz val="12"/>
        <color rgb="FF002060"/>
        <rFont val="Times New Roman"/>
        <family val="1"/>
      </rPr>
      <t>1 point</t>
    </r>
    <r>
      <rPr>
        <sz val="12"/>
        <color rgb="FF002060"/>
        <rFont val="Times New Roman"/>
        <family val="1"/>
      </rPr>
      <t>)  Select age-to-age development factors to be used in applying the development method.</t>
    </r>
  </si>
  <si>
    <r>
      <t>(</t>
    </r>
    <r>
      <rPr>
        <i/>
        <sz val="12"/>
        <color rgb="FF002060"/>
        <rFont val="Times New Roman"/>
        <family val="1"/>
      </rPr>
      <t>1 point</t>
    </r>
    <r>
      <rPr>
        <sz val="12"/>
        <color rgb="FF002060"/>
        <rFont val="Times New Roman"/>
        <family val="1"/>
      </rPr>
      <t>)  Estimate ultimate claim ratios as of December 31, 2020 for all accident years using the development method and selections from part (b).</t>
    </r>
  </si>
  <si>
    <r>
      <t>(</t>
    </r>
    <r>
      <rPr>
        <i/>
        <sz val="12"/>
        <color rgb="FF002060"/>
        <rFont val="Times New Roman"/>
        <family val="1"/>
      </rPr>
      <t>1 point</t>
    </r>
    <r>
      <rPr>
        <sz val="12"/>
        <color rgb="FF002060"/>
        <rFont val="Times New Roman"/>
        <family val="1"/>
      </rPr>
      <t>)  Estimate ultimate claim ratios as of December 31, 2020 for all accident years using the Bornhuetter Ferguson method.</t>
    </r>
  </si>
  <si>
    <r>
      <t>(</t>
    </r>
    <r>
      <rPr>
        <i/>
        <sz val="12"/>
        <color rgb="FF002060"/>
        <rFont val="Times New Roman"/>
        <family val="1"/>
      </rPr>
      <t>1 point</t>
    </r>
    <r>
      <rPr>
        <sz val="12"/>
        <color rgb="FF002060"/>
        <rFont val="Times New Roman"/>
        <family val="1"/>
      </rPr>
      <t>)  Recommend unpaid claims by accident year as of December 31, 2020.  Justify your recommendations.</t>
    </r>
  </si>
  <si>
    <t>You may choose to draw on this diagram to assist you in responding to this question. Use of this diagram is not required for full credit.</t>
  </si>
  <si>
    <t>The response for part (d) is to be provided in the Word document.</t>
  </si>
  <si>
    <r>
      <t>(</t>
    </r>
    <r>
      <rPr>
        <i/>
        <sz val="12"/>
        <color rgb="FF002060"/>
        <rFont val="Times New Roman"/>
        <family val="1"/>
      </rPr>
      <t>1 point</t>
    </r>
    <r>
      <rPr>
        <sz val="12"/>
        <color rgb="FF002060"/>
        <rFont val="Times New Roman"/>
        <family val="1"/>
      </rPr>
      <t>)  Recommend a ULAE ratio using the classical paid-to-paid method with the Mango-Allen smoothing adjustment.  Justify your recommendation.</t>
    </r>
  </si>
  <si>
    <r>
      <t>(</t>
    </r>
    <r>
      <rPr>
        <i/>
        <sz val="12"/>
        <color rgb="FF002060"/>
        <rFont val="Times New Roman"/>
        <family val="1"/>
      </rPr>
      <t>2.5 points</t>
    </r>
    <r>
      <rPr>
        <sz val="12"/>
        <color rgb="FF002060"/>
        <rFont val="Times New Roman"/>
        <family val="1"/>
      </rPr>
      <t>)  Recommend a claim frequency at the accident year 2020 cost level.  Justify your recommendation.</t>
    </r>
  </si>
  <si>
    <t>Change in Case Estimate</t>
  </si>
  <si>
    <t>You are reviewing premium liabilities as of December 31, 2020.</t>
  </si>
  <si>
    <r>
      <t>(</t>
    </r>
    <r>
      <rPr>
        <i/>
        <sz val="12"/>
        <color rgb="FF002060"/>
        <rFont val="Times New Roman"/>
        <family val="1"/>
      </rPr>
      <t>1 point</t>
    </r>
    <r>
      <rPr>
        <sz val="12"/>
        <color rgb="FF002060"/>
        <rFont val="Times New Roman"/>
        <family val="1"/>
      </rPr>
      <t>)  Verify the calculation of ultimate claim ratios.</t>
    </r>
  </si>
  <si>
    <t>As part of your investigations into IBNR reserves, you are conducting investigative tests for changing levels of case reserve adequacy.  You are given the following information:</t>
  </si>
  <si>
    <r>
      <t>(</t>
    </r>
    <r>
      <rPr>
        <i/>
        <sz val="12"/>
        <color rgb="FF002060"/>
        <rFont val="Times New Roman"/>
        <family val="1"/>
      </rPr>
      <t>1 point</t>
    </r>
    <r>
      <rPr>
        <sz val="12"/>
        <color rgb="FF002060"/>
        <rFont val="Times New Roman"/>
        <family val="1"/>
      </rPr>
      <t>)  Evaluate whether the average case estimate triangle indicates either decreasing, increasing or stable case reserve adequacy.</t>
    </r>
  </si>
  <si>
    <t>Reported Claims (000)</t>
  </si>
  <si>
    <t>Paid Claims (000)</t>
  </si>
  <si>
    <t>You are given the following aggregated claims data for auto collision coverage:</t>
  </si>
  <si>
    <t xml:space="preserve">The current rate for this auto collision coverage is 110 with no deductible.  </t>
  </si>
  <si>
    <t>You are given the following aggregated claims data for a different coverage:</t>
  </si>
  <si>
    <r>
      <t>(</t>
    </r>
    <r>
      <rPr>
        <i/>
        <sz val="12"/>
        <color rgb="FF002060"/>
        <rFont val="Times New Roman"/>
        <family val="1"/>
      </rPr>
      <t>1.5 points</t>
    </r>
    <r>
      <rPr>
        <sz val="12"/>
        <color rgb="FF002060"/>
        <rFont val="Times New Roman"/>
        <family val="1"/>
      </rPr>
      <t>)  Calculate the increased limits factors relative to a basic limit of 10,000 for:</t>
    </r>
  </si>
  <si>
    <t>Premium Taxes, Licenses and Fees</t>
  </si>
  <si>
    <t xml:space="preserve"> - All policies written on or before December 31, 2017 were 6-month policies.  These policies were written uniformly throughout the year.</t>
  </si>
  <si>
    <t xml:space="preserve"> - All new policies are written uniformly throughout the year.</t>
  </si>
  <si>
    <t xml:space="preserve"> - All policies are earned uniformly through the policy period.</t>
  </si>
  <si>
    <t>You are given the following transactional claims data for all claims that occurred in 2017 for ABC Insurance Company's liability coverage:</t>
  </si>
  <si>
    <t>Construct the accident year 2017 row as of December 31, 2020 of ABC's cumulative reported claims and ALAE for each of the following development triangles:</t>
  </si>
  <si>
    <t>Unearned Premiums (000) as of December 31 Each Year</t>
  </si>
  <si>
    <t>Written Premiums (000) – Calendar Year</t>
  </si>
  <si>
    <t>Ultimate Claims including ALAE (000) – Accident Year</t>
  </si>
  <si>
    <t>Claim activity</t>
  </si>
  <si>
    <t>Accident Year 2017 Reported Claims and ALAE Development</t>
  </si>
  <si>
    <t>You are given the following loadings for large claims in State X, which were calculated using experience from accident years 2013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</si>
</sst>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mm/yyyy;@"/>
    <numFmt numFmtId="167" formatCode="0.0%"/>
  </numFmts>
  <fonts count="13" x14ac:knownFonts="1">
    <font>
      <sz val="11"/>
      <color theme="1"/>
      <name val="Calibri"/>
      <family val="2"/>
      <scheme val="minor"/>
    </font>
    <font>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sz val="11"/>
      <color theme="1"/>
      <name val="Calibri"/>
      <family val="2"/>
      <scheme val="minor"/>
    </font>
    <font>
      <b/>
      <sz val="12"/>
      <color rgb="FF002060"/>
      <name val="Times New Roman"/>
      <family val="1"/>
    </font>
    <font>
      <sz val="11"/>
      <color rgb="FF002060"/>
      <name val="Calibri"/>
      <family val="2"/>
      <scheme val="minor"/>
    </font>
    <font>
      <b/>
      <i/>
      <sz val="12"/>
      <color rgb="FF002060"/>
      <name val="Times New Roman"/>
      <family val="1"/>
    </font>
    <font>
      <sz val="12"/>
      <color theme="8" tint="-0.499984740745262"/>
      <name val="Times New Roman"/>
      <family val="1"/>
    </font>
    <font>
      <b/>
      <sz val="12"/>
      <color theme="8" tint="-0.499984740745262"/>
      <name val="Times New Roman"/>
      <family val="1"/>
    </font>
    <font>
      <b/>
      <sz val="12"/>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156">
    <xf numFmtId="0" fontId="0" fillId="0" borderId="0" xfId="0"/>
    <xf numFmtId="0" fontId="2" fillId="0" borderId="0" xfId="0" applyFont="1"/>
    <xf numFmtId="0" fontId="3" fillId="3" borderId="0" xfId="0" applyFont="1" applyFill="1"/>
    <xf numFmtId="0" fontId="2" fillId="3" borderId="0" xfId="0" applyFont="1" applyFill="1"/>
    <xf numFmtId="0" fontId="1" fillId="3" borderId="0" xfId="0" applyFont="1" applyFill="1"/>
    <xf numFmtId="0" fontId="4" fillId="3" borderId="0" xfId="0" applyFont="1" applyFill="1"/>
    <xf numFmtId="0" fontId="1" fillId="3" borderId="0" xfId="0" quotePrefix="1" applyFont="1" applyFill="1" applyAlignment="1">
      <alignment vertical="center"/>
    </xf>
    <xf numFmtId="0" fontId="5" fillId="0" borderId="0" xfId="0" applyFont="1"/>
    <xf numFmtId="0" fontId="1" fillId="0" borderId="0" xfId="0" applyFont="1"/>
    <xf numFmtId="0" fontId="1" fillId="2" borderId="0" xfId="0" applyFont="1" applyFill="1"/>
    <xf numFmtId="0" fontId="1" fillId="2" borderId="0" xfId="0" applyFont="1" applyFill="1" applyAlignment="1"/>
    <xf numFmtId="0" fontId="2" fillId="0" borderId="0" xfId="0" applyFont="1" applyAlignment="1"/>
    <xf numFmtId="0" fontId="1" fillId="3" borderId="0" xfId="0" applyFont="1" applyFill="1" applyAlignment="1"/>
    <xf numFmtId="0" fontId="1" fillId="3" borderId="0" xfId="0" quotePrefix="1" applyFont="1" applyFill="1" applyAlignment="1"/>
    <xf numFmtId="0" fontId="7" fillId="2" borderId="1" xfId="0" applyFont="1" applyFill="1" applyBorder="1" applyAlignment="1">
      <alignment horizontal="center"/>
    </xf>
    <xf numFmtId="0" fontId="7" fillId="2" borderId="2" xfId="0" applyFont="1" applyFill="1" applyBorder="1" applyAlignment="1">
      <alignment horizontal="centerContinuous"/>
    </xf>
    <xf numFmtId="0" fontId="7" fillId="2" borderId="3" xfId="0" applyFont="1" applyFill="1" applyBorder="1" applyAlignment="1">
      <alignment horizontal="centerContinuous"/>
    </xf>
    <xf numFmtId="0" fontId="7" fillId="2" borderId="4" xfId="0" applyFont="1" applyFill="1" applyBorder="1" applyAlignment="1">
      <alignment horizontal="center"/>
    </xf>
    <xf numFmtId="1" fontId="7" fillId="2" borderId="3" xfId="0" applyNumberFormat="1" applyFont="1" applyFill="1" applyBorder="1" applyAlignment="1">
      <alignment horizontal="center"/>
    </xf>
    <xf numFmtId="1" fontId="7" fillId="2" borderId="5" xfId="0" applyNumberFormat="1" applyFont="1" applyFill="1" applyBorder="1" applyAlignment="1">
      <alignment horizontal="center"/>
    </xf>
    <xf numFmtId="0" fontId="1" fillId="2" borderId="4" xfId="0" applyFont="1" applyFill="1" applyBorder="1" applyAlignment="1">
      <alignment horizontal="center"/>
    </xf>
    <xf numFmtId="164" fontId="1" fillId="2" borderId="5" xfId="1" applyNumberFormat="1" applyFont="1" applyFill="1" applyBorder="1" applyAlignment="1">
      <alignment horizontal="center"/>
    </xf>
    <xf numFmtId="0" fontId="1" fillId="2" borderId="5" xfId="0" applyFont="1" applyFill="1" applyBorder="1" applyAlignment="1">
      <alignment horizontal="center"/>
    </xf>
    <xf numFmtId="3" fontId="1" fillId="2" borderId="5" xfId="1" applyNumberFormat="1" applyFont="1" applyFill="1" applyBorder="1" applyAlignment="1">
      <alignment horizontal="center"/>
    </xf>
    <xf numFmtId="0" fontId="8" fillId="2" borderId="0" xfId="0" applyFont="1" applyFill="1"/>
    <xf numFmtId="0" fontId="1" fillId="2" borderId="0" xfId="0" quotePrefix="1" applyFont="1" applyFill="1" applyAlignment="1"/>
    <xf numFmtId="0" fontId="2" fillId="2" borderId="0" xfId="0" applyFont="1" applyFill="1"/>
    <xf numFmtId="0" fontId="7" fillId="2" borderId="5" xfId="0" applyFont="1" applyFill="1" applyBorder="1" applyAlignment="1">
      <alignment horizontal="center" wrapText="1"/>
    </xf>
    <xf numFmtId="3" fontId="1" fillId="2" borderId="5" xfId="0" applyNumberFormat="1" applyFont="1" applyFill="1" applyBorder="1" applyAlignment="1">
      <alignment horizontal="center"/>
    </xf>
    <xf numFmtId="0" fontId="7" fillId="2" borderId="5" xfId="0" applyFont="1" applyFill="1" applyBorder="1" applyAlignment="1">
      <alignment horizontal="center"/>
    </xf>
    <xf numFmtId="3" fontId="7" fillId="2" borderId="5" xfId="0" applyNumberFormat="1" applyFont="1" applyFill="1" applyBorder="1" applyAlignment="1">
      <alignment horizontal="center"/>
    </xf>
    <xf numFmtId="3" fontId="1" fillId="2" borderId="4" xfId="0" applyNumberFormat="1" applyFont="1" applyFill="1" applyBorder="1" applyAlignment="1">
      <alignment horizontal="center"/>
    </xf>
    <xf numFmtId="0" fontId="1" fillId="2" borderId="11" xfId="0" applyFont="1" applyFill="1" applyBorder="1"/>
    <xf numFmtId="0" fontId="1" fillId="2" borderId="6" xfId="0" applyFont="1" applyFill="1" applyBorder="1"/>
    <xf numFmtId="0" fontId="1" fillId="2" borderId="2" xfId="0" applyFont="1" applyFill="1" applyBorder="1"/>
    <xf numFmtId="0" fontId="1" fillId="2" borderId="15" xfId="0" applyFont="1" applyFill="1" applyBorder="1"/>
    <xf numFmtId="165" fontId="1" fillId="2" borderId="12" xfId="0" applyNumberFormat="1" applyFont="1" applyFill="1" applyBorder="1" applyAlignment="1">
      <alignment horizontal="center"/>
    </xf>
    <xf numFmtId="165" fontId="1" fillId="2" borderId="14" xfId="0" applyNumberFormat="1" applyFont="1" applyFill="1" applyBorder="1" applyAlignment="1">
      <alignment horizontal="center"/>
    </xf>
    <xf numFmtId="0" fontId="1" fillId="2" borderId="1" xfId="0" applyFont="1" applyFill="1" applyBorder="1"/>
    <xf numFmtId="165" fontId="1" fillId="2" borderId="4" xfId="0" applyNumberFormat="1" applyFont="1" applyFill="1" applyBorder="1" applyAlignment="1">
      <alignment horizont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2" fillId="2" borderId="0" xfId="0" applyFont="1" applyFill="1" applyAlignment="1"/>
    <xf numFmtId="0" fontId="1" fillId="2" borderId="0" xfId="0" quotePrefix="1" applyFont="1" applyFill="1"/>
    <xf numFmtId="3" fontId="1" fillId="2" borderId="0" xfId="0" applyNumberFormat="1" applyFont="1" applyFill="1" applyAlignment="1"/>
    <xf numFmtId="0" fontId="1" fillId="0" borderId="0" xfId="0" applyFont="1" applyFill="1"/>
    <xf numFmtId="0" fontId="2" fillId="0" borderId="0" xfId="0" applyFont="1" applyFill="1"/>
    <xf numFmtId="0" fontId="1" fillId="3" borderId="1" xfId="0" applyFont="1" applyFill="1" applyBorder="1" applyAlignment="1"/>
    <xf numFmtId="0" fontId="9" fillId="3" borderId="0" xfId="0" applyFont="1" applyFill="1"/>
    <xf numFmtId="0" fontId="10" fillId="2" borderId="5" xfId="0" applyFont="1" applyFill="1" applyBorder="1" applyAlignment="1">
      <alignment horizontal="center"/>
    </xf>
    <xf numFmtId="3" fontId="10" fillId="2" borderId="5" xfId="0" applyNumberFormat="1" applyFont="1" applyFill="1" applyBorder="1"/>
    <xf numFmtId="0" fontId="10" fillId="2" borderId="5" xfId="0" applyFont="1" applyFill="1" applyBorder="1"/>
    <xf numFmtId="166" fontId="10" fillId="2" borderId="5" xfId="0" applyNumberFormat="1" applyFont="1" applyFill="1" applyBorder="1" applyAlignment="1">
      <alignment horizontal="center"/>
    </xf>
    <xf numFmtId="0" fontId="7" fillId="3" borderId="1" xfId="0" applyFont="1" applyFill="1" applyBorder="1" applyAlignment="1"/>
    <xf numFmtId="0" fontId="7" fillId="3" borderId="1" xfId="0" applyFont="1" applyFill="1" applyBorder="1" applyAlignment="1">
      <alignment horizontal="left"/>
    </xf>
    <xf numFmtId="0" fontId="11" fillId="2" borderId="4" xfId="0" applyFont="1" applyFill="1" applyBorder="1" applyAlignment="1">
      <alignment horizontal="center" wrapText="1"/>
    </xf>
    <xf numFmtId="0" fontId="11" fillId="2" borderId="5" xfId="0" applyFont="1" applyFill="1" applyBorder="1" applyAlignment="1">
      <alignment horizontal="center" wrapText="1"/>
    </xf>
    <xf numFmtId="0" fontId="11" fillId="2" borderId="4" xfId="0" applyFont="1" applyFill="1" applyBorder="1" applyAlignment="1">
      <alignment horizontal="left" wrapText="1"/>
    </xf>
    <xf numFmtId="0" fontId="1" fillId="2" borderId="5" xfId="0" applyFont="1" applyFill="1" applyBorder="1" applyAlignment="1">
      <alignment vertical="top"/>
    </xf>
    <xf numFmtId="0" fontId="7" fillId="2" borderId="5" xfId="0" applyFont="1" applyFill="1" applyBorder="1" applyAlignment="1">
      <alignment horizontal="center" vertical="center"/>
    </xf>
    <xf numFmtId="0" fontId="1" fillId="2" borderId="5" xfId="0"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2" borderId="5" xfId="0" applyFont="1" applyFill="1" applyBorder="1" applyAlignment="1">
      <alignment horizontal="right" vertical="center"/>
    </xf>
    <xf numFmtId="9" fontId="1" fillId="2" borderId="5" xfId="0" applyNumberFormat="1" applyFont="1" applyFill="1" applyBorder="1" applyAlignment="1">
      <alignment horizontal="center" vertical="center"/>
    </xf>
    <xf numFmtId="0" fontId="1" fillId="2" borderId="5" xfId="0" applyFont="1" applyFill="1" applyBorder="1" applyAlignment="1">
      <alignment vertical="center"/>
    </xf>
    <xf numFmtId="0" fontId="5" fillId="2" borderId="0" xfId="0" applyFont="1" applyFill="1"/>
    <xf numFmtId="0" fontId="7" fillId="2" borderId="5" xfId="0" applyFont="1" applyFill="1" applyBorder="1" applyAlignment="1">
      <alignment horizontal="center" vertical="center" wrapText="1"/>
    </xf>
    <xf numFmtId="0" fontId="7" fillId="2" borderId="5" xfId="0" applyFont="1" applyFill="1" applyBorder="1" applyAlignment="1"/>
    <xf numFmtId="0" fontId="1" fillId="2" borderId="0" xfId="0" applyFont="1" applyFill="1" applyAlignment="1">
      <alignment vertical="center"/>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0" xfId="0" quotePrefix="1" applyFont="1" applyFill="1" applyAlignment="1">
      <alignment vertical="center"/>
    </xf>
    <xf numFmtId="0" fontId="0" fillId="0" borderId="15" xfId="0" applyFill="1" applyBorder="1" applyAlignment="1">
      <alignment vertical="top"/>
    </xf>
    <xf numFmtId="0" fontId="2" fillId="0" borderId="11" xfId="0" applyFont="1" applyFill="1" applyBorder="1"/>
    <xf numFmtId="0" fontId="0" fillId="0" borderId="12" xfId="0" applyFill="1" applyBorder="1" applyAlignment="1">
      <alignment vertical="top"/>
    </xf>
    <xf numFmtId="0" fontId="2" fillId="0" borderId="14" xfId="0" applyFont="1" applyFill="1" applyBorder="1"/>
    <xf numFmtId="0" fontId="2" fillId="0" borderId="6" xfId="0" applyFont="1" applyFill="1" applyBorder="1" applyAlignment="1">
      <alignment vertical="center"/>
    </xf>
    <xf numFmtId="0" fontId="2" fillId="0" borderId="3" xfId="0" applyFont="1" applyFill="1" applyBorder="1"/>
    <xf numFmtId="0" fontId="12" fillId="0" borderId="5" xfId="0" applyFont="1" applyFill="1" applyBorder="1" applyAlignment="1">
      <alignment horizontal="center" vertical="center"/>
    </xf>
    <xf numFmtId="0" fontId="0" fillId="0" borderId="5" xfId="0" applyFill="1" applyBorder="1" applyAlignment="1">
      <alignment vertical="top"/>
    </xf>
    <xf numFmtId="0" fontId="7" fillId="2" borderId="15" xfId="0" applyFont="1" applyFill="1" applyBorder="1" applyAlignment="1">
      <alignment horizontal="left" vertical="center"/>
    </xf>
    <xf numFmtId="0" fontId="1" fillId="2" borderId="10" xfId="0" applyFont="1" applyFill="1" applyBorder="1" applyAlignment="1"/>
    <xf numFmtId="0" fontId="1" fillId="2" borderId="12" xfId="0" applyFont="1" applyFill="1" applyBorder="1" applyAlignment="1">
      <alignment horizontal="left" vertical="center"/>
    </xf>
    <xf numFmtId="0" fontId="1" fillId="2" borderId="13" xfId="0" applyFont="1" applyFill="1" applyBorder="1" applyAlignment="1"/>
    <xf numFmtId="0" fontId="1" fillId="2" borderId="6" xfId="0" applyFont="1" applyFill="1" applyBorder="1" applyAlignment="1">
      <alignment horizontal="left" vertical="center"/>
    </xf>
    <xf numFmtId="0" fontId="1" fillId="2" borderId="2" xfId="0" applyFont="1" applyFill="1" applyBorder="1" applyAlignment="1"/>
    <xf numFmtId="0" fontId="7" fillId="2" borderId="5" xfId="0" applyFont="1" applyFill="1" applyBorder="1" applyAlignment="1">
      <alignment horizontal="left" vertical="center"/>
    </xf>
    <xf numFmtId="0" fontId="1" fillId="2" borderId="5" xfId="0" applyFont="1" applyFill="1" applyBorder="1" applyAlignment="1">
      <alignment horizontal="left"/>
    </xf>
    <xf numFmtId="0" fontId="1" fillId="2" borderId="5" xfId="0" applyFont="1" applyFill="1" applyBorder="1" applyAlignment="1">
      <alignment horizontal="left" vertical="center"/>
    </xf>
    <xf numFmtId="15" fontId="1" fillId="2" borderId="5" xfId="0" applyNumberFormat="1"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center" vertical="center"/>
    </xf>
    <xf numFmtId="3" fontId="1" fillId="3" borderId="0" xfId="0" applyNumberFormat="1" applyFont="1" applyFill="1"/>
    <xf numFmtId="0" fontId="1" fillId="2" borderId="0" xfId="0" quotePrefix="1" applyFont="1" applyFill="1" applyAlignment="1">
      <alignment horizontal="right"/>
    </xf>
    <xf numFmtId="3" fontId="1" fillId="3" borderId="0" xfId="0" applyNumberFormat="1" applyFont="1" applyFill="1" applyAlignment="1"/>
    <xf numFmtId="9" fontId="1" fillId="3" borderId="0" xfId="0" applyNumberFormat="1" applyFont="1" applyFill="1" applyAlignment="1"/>
    <xf numFmtId="0" fontId="1" fillId="2" borderId="5" xfId="0" applyFont="1" applyFill="1" applyBorder="1" applyAlignment="1">
      <alignment vertical="center" wrapText="1"/>
    </xf>
    <xf numFmtId="0" fontId="9" fillId="0" borderId="0" xfId="0" applyFont="1"/>
    <xf numFmtId="0" fontId="1" fillId="0" borderId="15" xfId="0" applyFont="1" applyBorder="1"/>
    <xf numFmtId="0" fontId="1" fillId="0" borderId="10" xfId="0" applyFont="1" applyBorder="1"/>
    <xf numFmtId="0" fontId="1" fillId="0" borderId="11" xfId="0" applyFont="1" applyBorder="1"/>
    <xf numFmtId="0" fontId="1" fillId="0" borderId="8" xfId="0" applyFont="1" applyBorder="1"/>
    <xf numFmtId="0" fontId="1" fillId="0" borderId="9" xfId="0" applyFont="1" applyBorder="1"/>
    <xf numFmtId="0" fontId="1" fillId="0" borderId="12" xfId="0" applyFont="1" applyBorder="1"/>
    <xf numFmtId="0" fontId="1" fillId="0" borderId="13" xfId="0" applyFont="1" applyBorder="1"/>
    <xf numFmtId="0" fontId="1" fillId="0" borderId="14" xfId="0" applyFont="1" applyBorder="1"/>
    <xf numFmtId="167" fontId="1" fillId="2" borderId="5" xfId="0" applyNumberFormat="1" applyFont="1" applyFill="1" applyBorder="1" applyAlignment="1">
      <alignment horizontal="center" vertical="center"/>
    </xf>
    <xf numFmtId="0" fontId="5" fillId="0" borderId="0" xfId="0" applyFont="1" applyBorder="1"/>
    <xf numFmtId="0" fontId="2" fillId="0" borderId="19" xfId="0" applyFont="1" applyFill="1" applyBorder="1" applyAlignment="1">
      <alignment vertical="center" wrapText="1"/>
    </xf>
    <xf numFmtId="0" fontId="2" fillId="0" borderId="20" xfId="0" applyFont="1" applyFill="1" applyBorder="1" applyAlignment="1">
      <alignment horizontal="center" vertical="center" wrapText="1"/>
    </xf>
    <xf numFmtId="0" fontId="2" fillId="0" borderId="20" xfId="0" applyFont="1" applyFill="1" applyBorder="1" applyAlignment="1">
      <alignment vertical="center" wrapText="1"/>
    </xf>
    <xf numFmtId="165" fontId="1" fillId="2" borderId="5" xfId="0" applyNumberFormat="1" applyFont="1" applyFill="1" applyBorder="1" applyAlignment="1">
      <alignment horizontal="center" vertical="center"/>
    </xf>
    <xf numFmtId="2" fontId="1" fillId="2" borderId="5" xfId="0" applyNumberFormat="1" applyFont="1" applyFill="1" applyBorder="1" applyAlignment="1">
      <alignment horizontal="center" vertical="center"/>
    </xf>
    <xf numFmtId="0" fontId="1" fillId="0" borderId="0" xfId="0" applyFont="1" applyAlignment="1">
      <alignment horizontal="center"/>
    </xf>
    <xf numFmtId="0" fontId="1" fillId="3" borderId="0" xfId="0" quotePrefix="1" applyFont="1" applyFill="1" applyAlignment="1">
      <alignment wrapText="1"/>
    </xf>
    <xf numFmtId="0" fontId="1" fillId="2" borderId="0" xfId="0" applyFont="1" applyFill="1" applyAlignment="1">
      <alignment wrapText="1"/>
    </xf>
    <xf numFmtId="0" fontId="0" fillId="0" borderId="0" xfId="0" applyAlignment="1">
      <alignment wrapText="1"/>
    </xf>
    <xf numFmtId="0" fontId="7" fillId="2" borderId="7" xfId="0" applyFont="1" applyFill="1" applyBorder="1" applyAlignment="1">
      <alignment horizontal="center" wrapText="1"/>
    </xf>
    <xf numFmtId="0" fontId="0" fillId="0" borderId="4" xfId="0" applyBorder="1" applyAlignment="1">
      <alignment horizontal="center" wrapText="1"/>
    </xf>
    <xf numFmtId="0" fontId="1" fillId="2" borderId="8" xfId="0" applyFont="1" applyFill="1" applyBorder="1" applyAlignment="1">
      <alignment wrapText="1"/>
    </xf>
    <xf numFmtId="0" fontId="8" fillId="2" borderId="0" xfId="0" applyFont="1" applyFill="1" applyBorder="1" applyAlignment="1">
      <alignment wrapText="1"/>
    </xf>
    <xf numFmtId="0" fontId="8" fillId="2" borderId="12" xfId="0" applyFont="1" applyFill="1" applyBorder="1" applyAlignment="1">
      <alignment wrapText="1"/>
    </xf>
    <xf numFmtId="0" fontId="8" fillId="2" borderId="13" xfId="0" applyFont="1" applyFill="1" applyBorder="1" applyAlignment="1">
      <alignment wrapText="1"/>
    </xf>
    <xf numFmtId="0" fontId="1" fillId="3" borderId="0" xfId="0" applyFont="1" applyFill="1" applyAlignment="1">
      <alignment wrapText="1"/>
    </xf>
    <xf numFmtId="0" fontId="7" fillId="2" borderId="15" xfId="0" applyFont="1" applyFill="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7" fillId="3" borderId="6" xfId="0" applyFont="1" applyFill="1" applyBorder="1" applyAlignment="1">
      <alignment horizontal="center"/>
    </xf>
    <xf numFmtId="0" fontId="7" fillId="3" borderId="3" xfId="0" applyFont="1" applyFill="1" applyBorder="1" applyAlignment="1">
      <alignment horizontal="center"/>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pplyAlignment="1">
      <alignment vertical="center"/>
    </xf>
    <xf numFmtId="0" fontId="7" fillId="2" borderId="5" xfId="0" applyFont="1" applyFill="1" applyBorder="1" applyAlignment="1">
      <alignmen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0" xfId="0" quotePrefix="1" applyFont="1" applyFill="1" applyAlignment="1">
      <alignment vertical="center" wrapText="1"/>
    </xf>
    <xf numFmtId="0" fontId="7" fillId="2" borderId="1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2" borderId="0" xfId="0" applyFont="1" applyFill="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CE2F-AEC1-4A0A-9F06-F548DA5064BE}">
  <dimension ref="A1:T47"/>
  <sheetViews>
    <sheetView tabSelected="1" zoomScaleNormal="100" workbookViewId="0"/>
  </sheetViews>
  <sheetFormatPr defaultRowHeight="15.6" x14ac:dyDescent="0.3"/>
  <cols>
    <col min="1" max="6" width="8.88671875" style="1" customWidth="1"/>
    <col min="7" max="7" width="8.88671875" style="1"/>
    <col min="8" max="8" width="8.88671875" style="1" customWidth="1"/>
    <col min="9" max="20" width="4" style="1" customWidth="1"/>
    <col min="21" max="16384" width="8.88671875" style="1"/>
  </cols>
  <sheetData>
    <row r="1" spans="1:12" ht="17.399999999999999" x14ac:dyDescent="0.3">
      <c r="A1" s="2" t="s">
        <v>19</v>
      </c>
      <c r="B1" s="4"/>
      <c r="C1" s="9" t="s">
        <v>9</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10</v>
      </c>
      <c r="B3" s="12"/>
      <c r="C3" s="12"/>
      <c r="D3" s="12"/>
      <c r="E3" s="12"/>
      <c r="F3" s="12"/>
      <c r="G3" s="12"/>
      <c r="H3" s="12"/>
      <c r="I3" s="12"/>
      <c r="J3" s="12"/>
      <c r="K3" s="4"/>
      <c r="L3" s="3"/>
    </row>
    <row r="4" spans="1:12" s="11" customFormat="1" x14ac:dyDescent="0.3">
      <c r="A4" s="118" t="s">
        <v>253</v>
      </c>
      <c r="B4" s="118"/>
      <c r="C4" s="118"/>
      <c r="D4" s="118"/>
      <c r="E4" s="118"/>
      <c r="F4" s="118"/>
      <c r="G4" s="118"/>
      <c r="H4" s="118"/>
      <c r="I4" s="118"/>
      <c r="J4" s="10"/>
      <c r="K4" s="10"/>
      <c r="L4" s="10"/>
    </row>
    <row r="5" spans="1:12" s="11" customFormat="1" x14ac:dyDescent="0.3">
      <c r="A5" s="118"/>
      <c r="B5" s="118"/>
      <c r="C5" s="118"/>
      <c r="D5" s="118"/>
      <c r="E5" s="118"/>
      <c r="F5" s="118"/>
      <c r="G5" s="118"/>
      <c r="H5" s="118"/>
      <c r="I5" s="118"/>
      <c r="J5" s="10"/>
      <c r="K5" s="10"/>
      <c r="L5" s="10"/>
    </row>
    <row r="6" spans="1:12" s="11" customFormat="1" x14ac:dyDescent="0.3">
      <c r="A6" s="13" t="s">
        <v>15</v>
      </c>
      <c r="B6" s="12"/>
      <c r="C6" s="12"/>
      <c r="D6" s="12"/>
      <c r="E6" s="12"/>
      <c r="F6" s="12"/>
      <c r="G6" s="12"/>
      <c r="H6" s="10"/>
      <c r="I6" s="10"/>
      <c r="J6" s="10"/>
      <c r="K6" s="10"/>
      <c r="L6" s="10"/>
    </row>
    <row r="7" spans="1:12" s="11" customFormat="1" x14ac:dyDescent="0.3">
      <c r="A7" s="13" t="s">
        <v>254</v>
      </c>
      <c r="B7" s="12"/>
      <c r="C7" s="12"/>
      <c r="D7" s="12"/>
      <c r="E7" s="12"/>
      <c r="F7" s="12"/>
      <c r="G7" s="12"/>
      <c r="H7" s="10"/>
      <c r="I7" s="10"/>
      <c r="J7" s="10"/>
      <c r="K7" s="10"/>
      <c r="L7" s="10"/>
    </row>
    <row r="8" spans="1:12" s="11" customFormat="1" x14ac:dyDescent="0.3">
      <c r="A8" s="13" t="s">
        <v>255</v>
      </c>
      <c r="B8" s="12"/>
      <c r="C8" s="12"/>
      <c r="D8" s="12"/>
      <c r="E8" s="12"/>
      <c r="F8" s="12"/>
      <c r="G8" s="12"/>
      <c r="H8" s="10"/>
      <c r="I8" s="10"/>
      <c r="J8" s="10"/>
      <c r="K8" s="10"/>
      <c r="L8" s="10"/>
    </row>
    <row r="9" spans="1:12" s="11" customFormat="1" x14ac:dyDescent="0.3">
      <c r="A9" s="118" t="s">
        <v>16</v>
      </c>
      <c r="B9" s="118"/>
      <c r="C9" s="118"/>
      <c r="D9" s="118"/>
      <c r="E9" s="118"/>
      <c r="F9" s="118"/>
      <c r="G9" s="118"/>
      <c r="H9" s="118"/>
      <c r="I9" s="118"/>
      <c r="J9" s="10"/>
      <c r="K9" s="10"/>
      <c r="L9" s="10"/>
    </row>
    <row r="10" spans="1:12" s="11" customFormat="1" x14ac:dyDescent="0.3">
      <c r="A10" s="118"/>
      <c r="B10" s="118"/>
      <c r="C10" s="118"/>
      <c r="D10" s="118"/>
      <c r="E10" s="118"/>
      <c r="F10" s="118"/>
      <c r="G10" s="118"/>
      <c r="H10" s="118"/>
      <c r="I10" s="118"/>
      <c r="J10" s="10"/>
      <c r="K10" s="10"/>
      <c r="L10" s="10"/>
    </row>
    <row r="11" spans="1:12" s="11" customFormat="1" x14ac:dyDescent="0.3">
      <c r="A11" s="13" t="s">
        <v>17</v>
      </c>
      <c r="B11" s="12"/>
      <c r="C11" s="12"/>
      <c r="D11" s="12"/>
      <c r="E11" s="12"/>
      <c r="F11" s="12"/>
      <c r="G11" s="12"/>
      <c r="H11" s="10"/>
      <c r="I11" s="10"/>
      <c r="J11" s="10"/>
      <c r="K11" s="10"/>
      <c r="L11" s="10"/>
    </row>
    <row r="12" spans="1:12" s="11" customFormat="1" x14ac:dyDescent="0.3">
      <c r="A12" s="12"/>
      <c r="B12" s="12" t="s">
        <v>14</v>
      </c>
      <c r="C12" s="12"/>
      <c r="D12" s="12"/>
      <c r="E12" s="12"/>
      <c r="F12" s="12"/>
      <c r="G12" s="12"/>
      <c r="H12" s="10"/>
      <c r="I12" s="10"/>
      <c r="J12" s="10"/>
      <c r="K12" s="10"/>
      <c r="L12" s="10"/>
    </row>
    <row r="13" spans="1:12" s="11" customFormat="1" x14ac:dyDescent="0.3">
      <c r="A13" s="12"/>
      <c r="B13" s="12" t="s">
        <v>13</v>
      </c>
      <c r="C13" s="12"/>
      <c r="D13" s="12"/>
      <c r="E13" s="12"/>
      <c r="F13" s="12"/>
      <c r="G13" s="12"/>
      <c r="H13" s="10"/>
      <c r="I13" s="10"/>
      <c r="J13" s="10"/>
      <c r="K13" s="10"/>
      <c r="L13" s="10"/>
    </row>
    <row r="14" spans="1:12" s="11" customFormat="1" x14ac:dyDescent="0.3">
      <c r="A14" s="13" t="s">
        <v>18</v>
      </c>
      <c r="B14" s="12"/>
      <c r="C14" s="12"/>
      <c r="D14" s="12"/>
      <c r="E14" s="12"/>
      <c r="F14" s="12"/>
      <c r="G14" s="12"/>
      <c r="H14" s="10"/>
      <c r="I14" s="10"/>
      <c r="J14" s="10"/>
      <c r="K14" s="10"/>
      <c r="L14" s="10"/>
    </row>
    <row r="15" spans="1:12" s="11" customFormat="1" x14ac:dyDescent="0.3">
      <c r="A15" s="12"/>
      <c r="B15" s="12" t="s">
        <v>11</v>
      </c>
      <c r="C15" s="12"/>
      <c r="D15" s="12"/>
      <c r="E15" s="12"/>
      <c r="F15" s="12"/>
      <c r="G15" s="12"/>
      <c r="H15" s="10"/>
      <c r="I15" s="10"/>
      <c r="J15" s="10"/>
      <c r="K15" s="10"/>
      <c r="L15" s="10"/>
    </row>
    <row r="16" spans="1:12" s="11" customFormat="1" x14ac:dyDescent="0.3">
      <c r="A16" s="12"/>
      <c r="B16" s="12" t="s">
        <v>12</v>
      </c>
      <c r="C16" s="12"/>
      <c r="D16" s="12"/>
      <c r="E16" s="12"/>
      <c r="F16" s="12"/>
      <c r="G16" s="12"/>
      <c r="H16" s="10"/>
      <c r="I16" s="10"/>
      <c r="J16" s="10"/>
      <c r="K16" s="10"/>
      <c r="L16" s="10"/>
    </row>
    <row r="17" spans="1:20" s="11" customFormat="1" x14ac:dyDescent="0.3">
      <c r="A17" s="12"/>
      <c r="B17" s="12"/>
      <c r="C17" s="12"/>
      <c r="D17" s="12"/>
      <c r="E17" s="12"/>
      <c r="F17" s="12"/>
      <c r="G17" s="12"/>
      <c r="H17" s="10"/>
      <c r="I17" s="10"/>
      <c r="J17" s="10"/>
      <c r="K17" s="10"/>
      <c r="L17" s="10"/>
    </row>
    <row r="18" spans="1:20" x14ac:dyDescent="0.3">
      <c r="A18" s="7"/>
      <c r="B18" s="7"/>
      <c r="C18" s="7"/>
      <c r="D18" s="7"/>
      <c r="E18" s="7"/>
      <c r="F18" s="7"/>
      <c r="G18" s="7"/>
      <c r="H18" s="7"/>
      <c r="I18" s="7"/>
      <c r="J18" s="7"/>
      <c r="K18" s="7"/>
      <c r="L18" s="7"/>
    </row>
    <row r="19" spans="1:20" x14ac:dyDescent="0.3">
      <c r="A19" s="6" t="s">
        <v>5</v>
      </c>
      <c r="B19" s="6" t="s">
        <v>21</v>
      </c>
      <c r="C19" s="4"/>
      <c r="D19" s="4"/>
      <c r="E19" s="4"/>
      <c r="F19" s="4"/>
      <c r="G19" s="4"/>
      <c r="H19" s="4"/>
      <c r="I19" s="4"/>
      <c r="J19" s="4"/>
      <c r="K19" s="4"/>
      <c r="L19" s="4"/>
      <c r="M19" s="8"/>
      <c r="N19" s="8"/>
      <c r="O19" s="8"/>
      <c r="P19" s="8"/>
      <c r="Q19" s="8"/>
      <c r="R19" s="8"/>
    </row>
    <row r="20" spans="1:20" x14ac:dyDescent="0.3">
      <c r="A20" s="7"/>
      <c r="B20" s="7"/>
      <c r="C20" s="7"/>
      <c r="D20" s="7"/>
      <c r="E20" s="7"/>
      <c r="F20" s="7"/>
      <c r="G20" s="7"/>
      <c r="H20" s="7"/>
      <c r="I20" s="7"/>
      <c r="J20" s="7"/>
      <c r="K20" s="7"/>
      <c r="L20" s="7"/>
      <c r="M20" s="7"/>
    </row>
    <row r="21" spans="1:20" x14ac:dyDescent="0.3">
      <c r="A21" s="7" t="s">
        <v>2</v>
      </c>
      <c r="B21" s="7"/>
      <c r="C21" s="7"/>
      <c r="D21" s="7"/>
      <c r="E21" s="7"/>
      <c r="F21" s="7"/>
      <c r="G21" s="7"/>
      <c r="H21" s="7"/>
      <c r="I21" s="7"/>
      <c r="J21" s="7"/>
      <c r="K21" s="7"/>
      <c r="L21" s="7"/>
      <c r="M21" s="7"/>
      <c r="N21" s="8"/>
    </row>
    <row r="22" spans="1:20" x14ac:dyDescent="0.3">
      <c r="A22" s="7"/>
      <c r="B22" s="7"/>
      <c r="C22" s="7"/>
      <c r="D22" s="7"/>
      <c r="E22" s="7"/>
      <c r="F22" s="7"/>
      <c r="G22" s="7"/>
      <c r="H22" s="7"/>
      <c r="I22" s="7"/>
      <c r="J22" s="7"/>
      <c r="K22" s="7"/>
      <c r="L22" s="7"/>
      <c r="M22" s="7"/>
      <c r="N22" s="8"/>
    </row>
    <row r="23" spans="1:20" ht="16.2" x14ac:dyDescent="0.35">
      <c r="A23" s="101" t="s">
        <v>237</v>
      </c>
      <c r="B23" s="7"/>
      <c r="C23" s="7"/>
      <c r="D23" s="7"/>
      <c r="E23" s="7"/>
      <c r="F23" s="7"/>
      <c r="G23" s="7"/>
      <c r="H23" s="7"/>
      <c r="I23" s="7"/>
      <c r="J23" s="7"/>
      <c r="K23" s="7"/>
      <c r="L23" s="7"/>
      <c r="M23" s="7"/>
      <c r="N23" s="8"/>
    </row>
    <row r="24" spans="1:20" x14ac:dyDescent="0.3">
      <c r="I24" s="117">
        <v>2017</v>
      </c>
      <c r="J24" s="117"/>
      <c r="K24" s="117"/>
      <c r="L24" s="117"/>
      <c r="M24" s="117">
        <f>I24+1</f>
        <v>2018</v>
      </c>
      <c r="N24" s="117"/>
      <c r="O24" s="117"/>
      <c r="P24" s="117"/>
      <c r="Q24" s="117">
        <f>M24+1</f>
        <v>2019</v>
      </c>
      <c r="R24" s="117"/>
      <c r="S24" s="117"/>
      <c r="T24" s="117"/>
    </row>
    <row r="25" spans="1:20" ht="19.95" customHeight="1" x14ac:dyDescent="0.3">
      <c r="I25" s="102"/>
      <c r="J25" s="103"/>
      <c r="K25" s="103"/>
      <c r="L25" s="104"/>
      <c r="M25" s="102"/>
      <c r="N25" s="103"/>
      <c r="O25" s="103"/>
      <c r="P25" s="104"/>
      <c r="Q25" s="102"/>
      <c r="R25" s="103"/>
      <c r="S25" s="103"/>
      <c r="T25" s="104"/>
    </row>
    <row r="26" spans="1:20" ht="19.95" customHeight="1" x14ac:dyDescent="0.3">
      <c r="I26" s="105"/>
      <c r="J26" s="8"/>
      <c r="K26" s="8"/>
      <c r="L26" s="106"/>
      <c r="M26" s="105"/>
      <c r="N26" s="8"/>
      <c r="O26" s="8"/>
      <c r="P26" s="106"/>
      <c r="Q26" s="105"/>
      <c r="R26" s="8"/>
      <c r="S26" s="8"/>
      <c r="T26" s="106"/>
    </row>
    <row r="27" spans="1:20" ht="19.95" customHeight="1" x14ac:dyDescent="0.3">
      <c r="I27" s="105"/>
      <c r="J27" s="8"/>
      <c r="K27" s="8"/>
      <c r="L27" s="106"/>
      <c r="M27" s="105"/>
      <c r="N27" s="8"/>
      <c r="O27" s="8"/>
      <c r="P27" s="106"/>
      <c r="Q27" s="105"/>
      <c r="R27" s="8"/>
      <c r="S27" s="8"/>
      <c r="T27" s="106"/>
    </row>
    <row r="28" spans="1:20" ht="19.95" customHeight="1" x14ac:dyDescent="0.3">
      <c r="I28" s="107"/>
      <c r="J28" s="108"/>
      <c r="K28" s="108"/>
      <c r="L28" s="109"/>
      <c r="M28" s="107"/>
      <c r="N28" s="108"/>
      <c r="O28" s="108"/>
      <c r="P28" s="109"/>
      <c r="Q28" s="107"/>
      <c r="R28" s="108"/>
      <c r="S28" s="108"/>
      <c r="T28" s="109"/>
    </row>
    <row r="29" spans="1:20" x14ac:dyDescent="0.3">
      <c r="M29" s="8"/>
      <c r="N29" s="8"/>
    </row>
    <row r="35" spans="1:14" x14ac:dyDescent="0.3">
      <c r="M35" s="8"/>
      <c r="N35" s="8"/>
    </row>
    <row r="36" spans="1:14" x14ac:dyDescent="0.3">
      <c r="M36" s="8"/>
      <c r="N36" s="8"/>
    </row>
    <row r="37" spans="1:14" x14ac:dyDescent="0.3">
      <c r="M37" s="8"/>
      <c r="N37" s="8"/>
    </row>
    <row r="38" spans="1:14" x14ac:dyDescent="0.3">
      <c r="M38" s="8"/>
      <c r="N38" s="8"/>
    </row>
    <row r="40" spans="1:14" x14ac:dyDescent="0.3">
      <c r="A40" s="6" t="s">
        <v>6</v>
      </c>
      <c r="B40" s="4" t="s">
        <v>20</v>
      </c>
      <c r="C40" s="4"/>
      <c r="D40" s="4"/>
      <c r="E40" s="4"/>
      <c r="F40" s="4"/>
      <c r="G40" s="4"/>
      <c r="H40" s="4"/>
      <c r="I40" s="4"/>
      <c r="J40" s="4"/>
      <c r="K40" s="4"/>
      <c r="L40" s="4"/>
    </row>
    <row r="41" spans="1:14" x14ac:dyDescent="0.3">
      <c r="A41" s="7"/>
      <c r="B41" s="7"/>
      <c r="C41" s="7"/>
      <c r="D41" s="7"/>
      <c r="E41" s="7"/>
      <c r="F41" s="7"/>
      <c r="G41" s="7"/>
      <c r="H41" s="7"/>
      <c r="I41" s="7"/>
      <c r="J41" s="7"/>
      <c r="K41" s="7"/>
      <c r="L41" s="7"/>
    </row>
    <row r="42" spans="1:14" x14ac:dyDescent="0.3">
      <c r="A42" s="7" t="s">
        <v>2</v>
      </c>
      <c r="B42" s="7"/>
      <c r="C42" s="7"/>
      <c r="D42" s="7"/>
      <c r="E42" s="7"/>
      <c r="F42" s="7"/>
      <c r="G42" s="7"/>
      <c r="H42" s="7"/>
      <c r="I42" s="7"/>
      <c r="J42" s="7"/>
      <c r="K42" s="7"/>
      <c r="L42" s="7"/>
    </row>
    <row r="43" spans="1:14" x14ac:dyDescent="0.3">
      <c r="A43" s="7"/>
      <c r="B43" s="7"/>
      <c r="C43" s="7"/>
      <c r="D43" s="7"/>
      <c r="E43" s="7"/>
      <c r="F43" s="7"/>
      <c r="G43" s="7"/>
      <c r="H43" s="7"/>
      <c r="I43" s="7"/>
      <c r="J43" s="7"/>
      <c r="K43" s="7"/>
      <c r="L43" s="7"/>
    </row>
    <row r="44" spans="1:14" x14ac:dyDescent="0.3">
      <c r="A44" s="7"/>
      <c r="B44" s="7"/>
      <c r="C44" s="7"/>
      <c r="D44" s="7"/>
      <c r="E44" s="7"/>
      <c r="F44" s="7"/>
      <c r="G44" s="7"/>
      <c r="H44" s="7"/>
      <c r="I44" s="7"/>
      <c r="J44" s="7"/>
      <c r="K44" s="7"/>
      <c r="L44" s="7"/>
    </row>
    <row r="45" spans="1:14" x14ac:dyDescent="0.3">
      <c r="M45" s="7"/>
    </row>
    <row r="46" spans="1:14" x14ac:dyDescent="0.3">
      <c r="M46" s="7"/>
    </row>
    <row r="47" spans="1:14" x14ac:dyDescent="0.3">
      <c r="M47" s="7"/>
    </row>
  </sheetData>
  <mergeCells count="5">
    <mergeCell ref="I24:L24"/>
    <mergeCell ref="M24:P24"/>
    <mergeCell ref="Q24:T24"/>
    <mergeCell ref="A4:I5"/>
    <mergeCell ref="A9:I10"/>
  </mergeCells>
  <pageMargins left="0.7" right="0.7" top="0.75" bottom="0.75" header="0.3" footer="0.3"/>
  <pageSetup scale="84"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2634-2831-4B41-85FC-59F8B74FDF67}">
  <dimension ref="A1:R102"/>
  <sheetViews>
    <sheetView zoomScaleNormal="100" workbookViewId="0"/>
  </sheetViews>
  <sheetFormatPr defaultRowHeight="15.6" x14ac:dyDescent="0.3"/>
  <cols>
    <col min="1" max="3" width="8.88671875" style="1" customWidth="1"/>
    <col min="4" max="5" width="11.77734375" style="1" customWidth="1"/>
    <col min="6" max="6" width="8.88671875" style="1" customWidth="1"/>
    <col min="7" max="7" width="8.88671875" style="1"/>
    <col min="8" max="8" width="8.88671875" style="1" customWidth="1"/>
    <col min="9" max="16384" width="8.88671875" style="1"/>
  </cols>
  <sheetData>
    <row r="1" spans="1:18" ht="17.399999999999999" x14ac:dyDescent="0.3">
      <c r="A1" s="2" t="s">
        <v>122</v>
      </c>
      <c r="B1" s="4"/>
      <c r="C1" s="9" t="s">
        <v>61</v>
      </c>
      <c r="D1" s="4"/>
      <c r="E1" s="4"/>
      <c r="F1" s="4"/>
      <c r="G1" s="4"/>
      <c r="H1" s="4"/>
      <c r="I1" s="4"/>
      <c r="J1" s="4"/>
      <c r="K1" s="4"/>
      <c r="L1" s="3"/>
    </row>
    <row r="2" spans="1:18" x14ac:dyDescent="0.3">
      <c r="A2" s="4"/>
      <c r="B2" s="4"/>
      <c r="C2" s="4"/>
      <c r="D2" s="4"/>
      <c r="E2" s="4"/>
      <c r="F2" s="4"/>
      <c r="G2" s="4"/>
      <c r="H2" s="4"/>
      <c r="I2" s="4"/>
      <c r="J2" s="4"/>
      <c r="K2" s="4"/>
      <c r="L2" s="3"/>
    </row>
    <row r="4" spans="1:18" x14ac:dyDescent="0.3">
      <c r="A4" s="5" t="s">
        <v>8</v>
      </c>
      <c r="B4" s="3"/>
      <c r="C4" s="3"/>
      <c r="D4" s="3"/>
      <c r="E4" s="3"/>
      <c r="F4" s="3"/>
      <c r="G4" s="3"/>
      <c r="H4" s="3"/>
      <c r="I4" s="3"/>
      <c r="J4" s="3"/>
      <c r="K4" s="3"/>
      <c r="L4" s="3"/>
    </row>
    <row r="5" spans="1:18" x14ac:dyDescent="0.3">
      <c r="A5" s="7"/>
      <c r="B5" s="7"/>
      <c r="C5" s="7"/>
      <c r="D5" s="7"/>
      <c r="E5" s="7"/>
      <c r="F5" s="7"/>
      <c r="G5" s="7"/>
      <c r="H5" s="7"/>
      <c r="I5" s="7"/>
      <c r="J5" s="7"/>
      <c r="K5" s="7"/>
      <c r="L5" s="7"/>
    </row>
    <row r="6" spans="1:18" x14ac:dyDescent="0.3">
      <c r="A6" s="5" t="s">
        <v>96</v>
      </c>
      <c r="B6" s="3"/>
      <c r="C6" s="3"/>
      <c r="D6" s="3"/>
      <c r="E6" s="3"/>
      <c r="F6" s="3"/>
      <c r="G6" s="3"/>
      <c r="H6" s="3"/>
      <c r="I6" s="3"/>
      <c r="J6" s="3"/>
      <c r="K6" s="3"/>
      <c r="L6" s="3"/>
    </row>
    <row r="7" spans="1:18" x14ac:dyDescent="0.3">
      <c r="A7" s="7"/>
      <c r="B7" s="7"/>
      <c r="C7" s="7"/>
      <c r="D7" s="7"/>
      <c r="E7" s="7"/>
      <c r="F7" s="7"/>
      <c r="G7" s="7"/>
      <c r="H7" s="7"/>
      <c r="I7" s="7"/>
      <c r="J7" s="7"/>
      <c r="K7" s="7"/>
      <c r="L7" s="7"/>
    </row>
    <row r="8" spans="1:18" x14ac:dyDescent="0.3">
      <c r="A8" s="9"/>
      <c r="B8" s="9"/>
      <c r="C8" s="9"/>
      <c r="D8" s="9"/>
      <c r="E8" s="9"/>
      <c r="F8" s="9"/>
      <c r="G8" s="9"/>
      <c r="H8" s="9"/>
      <c r="I8" s="9"/>
      <c r="J8" s="9"/>
      <c r="K8" s="9"/>
      <c r="L8" s="9"/>
    </row>
    <row r="9" spans="1:18" x14ac:dyDescent="0.3">
      <c r="A9" s="9" t="s">
        <v>123</v>
      </c>
      <c r="B9" s="9"/>
      <c r="C9" s="9"/>
      <c r="D9" s="9"/>
      <c r="E9" s="9"/>
      <c r="F9" s="9"/>
      <c r="G9" s="9"/>
      <c r="H9" s="9"/>
      <c r="I9" s="9"/>
      <c r="J9" s="9"/>
      <c r="K9" s="9"/>
      <c r="L9" s="9"/>
    </row>
    <row r="10" spans="1:18" x14ac:dyDescent="0.3">
      <c r="A10" s="9"/>
      <c r="B10" s="9"/>
      <c r="C10" s="9"/>
      <c r="D10" s="9"/>
      <c r="E10" s="9"/>
      <c r="F10" s="9"/>
      <c r="G10" s="9"/>
      <c r="H10" s="9"/>
      <c r="I10" s="9"/>
      <c r="J10" s="9"/>
      <c r="K10" s="9"/>
      <c r="L10" s="9"/>
    </row>
    <row r="11" spans="1:18" x14ac:dyDescent="0.3">
      <c r="A11" s="9"/>
      <c r="B11" s="75" t="s">
        <v>124</v>
      </c>
      <c r="C11" s="9"/>
      <c r="D11" s="9"/>
      <c r="E11" s="9"/>
      <c r="F11" s="9"/>
      <c r="G11" s="9"/>
      <c r="H11" s="9"/>
      <c r="I11" s="9"/>
      <c r="J11" s="9"/>
      <c r="K11" s="9"/>
      <c r="L11" s="9"/>
    </row>
    <row r="12" spans="1:18" x14ac:dyDescent="0.3">
      <c r="A12" s="9"/>
      <c r="B12" s="75" t="s">
        <v>125</v>
      </c>
      <c r="C12" s="9"/>
      <c r="D12" s="9"/>
      <c r="E12" s="9"/>
      <c r="F12" s="9"/>
      <c r="G12" s="9"/>
      <c r="H12" s="9"/>
      <c r="I12" s="9"/>
      <c r="J12" s="9"/>
      <c r="K12" s="9"/>
      <c r="L12" s="9"/>
    </row>
    <row r="13" spans="1:18" x14ac:dyDescent="0.3">
      <c r="A13" s="9"/>
      <c r="B13" s="9"/>
      <c r="C13" s="9"/>
      <c r="D13" s="9"/>
      <c r="E13" s="9"/>
      <c r="F13" s="9"/>
      <c r="G13" s="9"/>
      <c r="H13" s="9"/>
      <c r="I13" s="9"/>
      <c r="J13" s="9"/>
      <c r="K13" s="9"/>
      <c r="L13" s="9"/>
    </row>
    <row r="14" spans="1:18" x14ac:dyDescent="0.3">
      <c r="A14" s="7"/>
      <c r="B14" s="7"/>
      <c r="C14" s="7"/>
      <c r="D14" s="7"/>
      <c r="E14" s="7"/>
      <c r="F14" s="7"/>
      <c r="G14" s="7"/>
      <c r="H14" s="7"/>
      <c r="I14" s="7"/>
      <c r="J14" s="7"/>
      <c r="K14" s="7"/>
      <c r="L14" s="7"/>
    </row>
    <row r="15" spans="1:18" x14ac:dyDescent="0.3">
      <c r="A15" s="6" t="s">
        <v>1</v>
      </c>
      <c r="B15" s="9" t="s">
        <v>126</v>
      </c>
      <c r="C15" s="4"/>
      <c r="D15" s="4"/>
      <c r="E15" s="4"/>
      <c r="F15" s="4"/>
      <c r="G15" s="4"/>
      <c r="H15" s="4"/>
      <c r="I15" s="4"/>
      <c r="J15" s="4"/>
      <c r="K15" s="4"/>
      <c r="L15" s="4"/>
      <c r="M15" s="8"/>
      <c r="N15" s="8"/>
      <c r="O15" s="8"/>
      <c r="P15" s="8"/>
      <c r="Q15" s="8"/>
      <c r="R15" s="8"/>
    </row>
    <row r="16" spans="1:18" x14ac:dyDescent="0.3">
      <c r="A16" s="6"/>
      <c r="B16" s="4"/>
      <c r="C16" s="4"/>
      <c r="D16" s="4"/>
      <c r="E16" s="4"/>
      <c r="F16" s="4"/>
      <c r="G16" s="4"/>
      <c r="H16" s="4"/>
      <c r="I16" s="4"/>
      <c r="J16" s="4"/>
      <c r="K16" s="4"/>
      <c r="L16" s="4"/>
      <c r="M16" s="8"/>
      <c r="N16" s="8"/>
      <c r="O16" s="8"/>
      <c r="P16" s="8"/>
      <c r="Q16" s="8"/>
      <c r="R16" s="8"/>
    </row>
    <row r="17" spans="1:18" x14ac:dyDescent="0.3">
      <c r="A17" s="6"/>
      <c r="B17" s="9" t="s">
        <v>76</v>
      </c>
      <c r="C17" s="9" t="s">
        <v>127</v>
      </c>
      <c r="D17" s="4"/>
      <c r="E17" s="4"/>
      <c r="F17" s="4"/>
      <c r="G17" s="4"/>
      <c r="H17" s="4"/>
      <c r="I17" s="4"/>
      <c r="J17" s="4"/>
      <c r="K17" s="4"/>
      <c r="L17" s="4"/>
      <c r="M17" s="8"/>
      <c r="N17" s="8"/>
      <c r="O17" s="8"/>
      <c r="P17" s="8"/>
      <c r="Q17" s="8"/>
      <c r="R17" s="8"/>
    </row>
    <row r="18" spans="1:18" x14ac:dyDescent="0.3">
      <c r="A18" s="6"/>
      <c r="B18" s="9"/>
      <c r="C18" s="9"/>
      <c r="D18" s="4"/>
      <c r="E18" s="4"/>
      <c r="F18" s="4"/>
      <c r="G18" s="4"/>
      <c r="H18" s="4"/>
      <c r="I18" s="4"/>
      <c r="J18" s="4"/>
      <c r="K18" s="4"/>
      <c r="L18" s="4"/>
      <c r="M18" s="8"/>
      <c r="N18" s="8"/>
      <c r="O18" s="8"/>
      <c r="P18" s="8"/>
      <c r="Q18" s="8"/>
      <c r="R18" s="8"/>
    </row>
    <row r="19" spans="1:18" x14ac:dyDescent="0.3">
      <c r="A19" s="6"/>
      <c r="B19" s="9" t="s">
        <v>77</v>
      </c>
      <c r="C19" s="9" t="s">
        <v>128</v>
      </c>
      <c r="D19" s="4"/>
      <c r="E19" s="4"/>
      <c r="F19" s="4"/>
      <c r="G19" s="4"/>
      <c r="H19" s="4"/>
      <c r="I19" s="4"/>
      <c r="J19" s="4"/>
      <c r="K19" s="4"/>
      <c r="L19" s="4"/>
      <c r="M19" s="8"/>
      <c r="N19" s="8"/>
      <c r="O19" s="8"/>
      <c r="P19" s="8"/>
      <c r="Q19" s="8"/>
      <c r="R19" s="8"/>
    </row>
    <row r="20" spans="1:18" x14ac:dyDescent="0.3">
      <c r="A20" s="7"/>
      <c r="B20" s="7"/>
      <c r="C20" s="7"/>
      <c r="D20" s="7"/>
      <c r="E20" s="7"/>
      <c r="F20" s="7"/>
      <c r="G20" s="7"/>
      <c r="H20" s="7"/>
      <c r="I20" s="7"/>
      <c r="J20" s="7"/>
      <c r="K20" s="7"/>
      <c r="L20" s="7"/>
      <c r="M20" s="7"/>
    </row>
    <row r="21" spans="1:18" x14ac:dyDescent="0.3">
      <c r="A21" s="7" t="s">
        <v>2</v>
      </c>
      <c r="B21" s="7"/>
      <c r="C21" s="7"/>
      <c r="D21" s="7"/>
      <c r="E21" s="7"/>
      <c r="F21" s="7"/>
      <c r="G21" s="7"/>
      <c r="H21" s="7"/>
      <c r="I21" s="7"/>
      <c r="J21" s="7"/>
      <c r="K21" s="7"/>
      <c r="L21" s="7"/>
      <c r="M21" s="7"/>
      <c r="N21" s="8"/>
    </row>
    <row r="22" spans="1:18" x14ac:dyDescent="0.3">
      <c r="A22" s="7"/>
      <c r="B22" s="7"/>
      <c r="C22" s="7"/>
      <c r="D22" s="7"/>
      <c r="E22" s="7"/>
      <c r="F22" s="7"/>
      <c r="G22" s="7"/>
      <c r="H22" s="7"/>
      <c r="I22" s="7"/>
      <c r="J22" s="7"/>
      <c r="K22" s="7"/>
      <c r="L22" s="7"/>
      <c r="M22" s="7"/>
      <c r="N22" s="8"/>
    </row>
    <row r="23" spans="1:18" x14ac:dyDescent="0.3">
      <c r="A23" s="7"/>
      <c r="B23" s="7"/>
      <c r="C23" s="7"/>
      <c r="D23" s="7"/>
      <c r="E23" s="7"/>
      <c r="F23" s="7"/>
      <c r="G23" s="7"/>
      <c r="H23" s="7"/>
      <c r="I23" s="7"/>
      <c r="J23" s="7"/>
      <c r="K23" s="7"/>
      <c r="L23" s="7"/>
      <c r="M23" s="7"/>
      <c r="N23" s="8"/>
    </row>
    <row r="24" spans="1:18" x14ac:dyDescent="0.3">
      <c r="M24" s="8"/>
      <c r="N24" s="8"/>
    </row>
    <row r="25" spans="1:18" x14ac:dyDescent="0.3">
      <c r="M25" s="8"/>
      <c r="N25" s="8"/>
    </row>
    <row r="26" spans="1:18" x14ac:dyDescent="0.3">
      <c r="M26" s="8"/>
      <c r="N26" s="8"/>
    </row>
    <row r="27" spans="1:18" x14ac:dyDescent="0.3">
      <c r="M27" s="8"/>
      <c r="N27" s="8"/>
    </row>
    <row r="28" spans="1:18" x14ac:dyDescent="0.3">
      <c r="M28" s="8"/>
      <c r="N28" s="8"/>
    </row>
    <row r="29" spans="1:18" x14ac:dyDescent="0.3">
      <c r="M29" s="8"/>
      <c r="N29" s="8"/>
    </row>
    <row r="30" spans="1:18" x14ac:dyDescent="0.3">
      <c r="M30" s="8"/>
      <c r="N30" s="8"/>
    </row>
    <row r="31" spans="1:18" x14ac:dyDescent="0.3">
      <c r="M31" s="8"/>
      <c r="N31" s="8"/>
    </row>
    <row r="32" spans="1:18" x14ac:dyDescent="0.3">
      <c r="M32" s="8"/>
      <c r="N32" s="8"/>
    </row>
    <row r="33" spans="1:14" x14ac:dyDescent="0.3">
      <c r="M33" s="8"/>
      <c r="N33" s="8"/>
    </row>
    <row r="34" spans="1:14" x14ac:dyDescent="0.3">
      <c r="A34" s="26"/>
      <c r="B34" s="26"/>
      <c r="C34" s="26"/>
      <c r="D34" s="26"/>
      <c r="E34" s="26"/>
      <c r="F34" s="26"/>
      <c r="G34" s="26"/>
      <c r="H34" s="26"/>
      <c r="I34" s="26"/>
      <c r="J34" s="26"/>
      <c r="K34" s="26"/>
      <c r="L34" s="26"/>
      <c r="M34" s="8"/>
      <c r="N34" s="8"/>
    </row>
    <row r="35" spans="1:14" x14ac:dyDescent="0.3">
      <c r="A35" s="9" t="s">
        <v>248</v>
      </c>
      <c r="B35" s="26"/>
      <c r="C35" s="26"/>
      <c r="D35" s="26"/>
      <c r="E35" s="26"/>
      <c r="F35" s="26"/>
      <c r="G35" s="26"/>
      <c r="H35" s="26"/>
      <c r="I35" s="26"/>
      <c r="J35" s="26"/>
      <c r="K35" s="26"/>
      <c r="L35" s="26"/>
      <c r="M35" s="8"/>
      <c r="N35" s="8"/>
    </row>
    <row r="36" spans="1:14" x14ac:dyDescent="0.3">
      <c r="A36" s="26"/>
      <c r="B36" s="26"/>
      <c r="C36" s="26"/>
      <c r="D36" s="26"/>
      <c r="E36" s="26"/>
      <c r="F36" s="26"/>
      <c r="G36" s="26"/>
      <c r="H36" s="26"/>
      <c r="I36" s="26"/>
      <c r="J36" s="26"/>
      <c r="K36" s="26"/>
      <c r="L36" s="26"/>
      <c r="M36" s="8"/>
      <c r="N36" s="8"/>
    </row>
    <row r="37" spans="1:14" x14ac:dyDescent="0.3">
      <c r="A37" s="26"/>
      <c r="B37" s="84" t="s">
        <v>129</v>
      </c>
      <c r="C37" s="85"/>
      <c r="D37" s="66" t="s">
        <v>41</v>
      </c>
      <c r="E37" s="66" t="s">
        <v>42</v>
      </c>
      <c r="F37" s="26"/>
      <c r="G37" s="26"/>
      <c r="H37" s="26"/>
      <c r="I37" s="26"/>
      <c r="J37" s="26"/>
      <c r="K37" s="26"/>
      <c r="L37" s="26"/>
      <c r="M37" s="8"/>
      <c r="N37" s="8"/>
    </row>
    <row r="38" spans="1:14" x14ac:dyDescent="0.3">
      <c r="A38" s="26"/>
      <c r="B38" s="88" t="s">
        <v>130</v>
      </c>
      <c r="C38" s="89"/>
      <c r="D38" s="70">
        <v>1510</v>
      </c>
      <c r="E38" s="70">
        <v>1049000</v>
      </c>
      <c r="F38" s="26"/>
      <c r="G38" s="26"/>
      <c r="H38" s="26"/>
      <c r="I38" s="26"/>
      <c r="J38" s="26"/>
      <c r="K38" s="26"/>
      <c r="L38" s="26"/>
      <c r="M38" s="8"/>
      <c r="N38" s="8"/>
    </row>
    <row r="39" spans="1:14" x14ac:dyDescent="0.3">
      <c r="A39" s="26"/>
      <c r="B39" s="86" t="s">
        <v>131</v>
      </c>
      <c r="C39" s="87"/>
      <c r="D39" s="70">
        <v>10620</v>
      </c>
      <c r="E39" s="70">
        <v>59410000</v>
      </c>
      <c r="F39" s="26"/>
      <c r="G39" s="26"/>
      <c r="H39" s="26"/>
      <c r="I39" s="26"/>
      <c r="J39" s="26"/>
      <c r="K39" s="26"/>
      <c r="L39" s="26"/>
      <c r="M39" s="8"/>
      <c r="N39" s="8"/>
    </row>
    <row r="40" spans="1:14" x14ac:dyDescent="0.3">
      <c r="A40" s="26"/>
      <c r="B40" s="26"/>
      <c r="C40" s="26"/>
      <c r="D40" s="26"/>
      <c r="E40" s="26"/>
      <c r="F40" s="26"/>
      <c r="G40" s="26"/>
      <c r="H40" s="26"/>
      <c r="I40" s="26"/>
      <c r="J40" s="26"/>
      <c r="K40" s="26"/>
      <c r="L40" s="26"/>
      <c r="M40" s="8"/>
      <c r="N40" s="8"/>
    </row>
    <row r="42" spans="1:14" x14ac:dyDescent="0.3">
      <c r="A42" s="6" t="s">
        <v>3</v>
      </c>
      <c r="B42" s="9" t="s">
        <v>132</v>
      </c>
      <c r="C42" s="4"/>
      <c r="D42" s="4"/>
      <c r="E42" s="4"/>
      <c r="F42" s="4"/>
      <c r="G42" s="4"/>
      <c r="H42" s="4"/>
      <c r="I42" s="4"/>
      <c r="J42" s="4"/>
      <c r="K42" s="4"/>
      <c r="L42" s="4"/>
    </row>
    <row r="43" spans="1:14" x14ac:dyDescent="0.3">
      <c r="A43" s="7"/>
      <c r="B43" s="7"/>
      <c r="C43" s="7"/>
      <c r="D43" s="7"/>
      <c r="E43" s="7"/>
      <c r="F43" s="7"/>
      <c r="G43" s="7"/>
      <c r="H43" s="7"/>
      <c r="I43" s="7"/>
      <c r="J43" s="7"/>
      <c r="K43" s="7"/>
      <c r="L43" s="7"/>
    </row>
    <row r="44" spans="1:14" x14ac:dyDescent="0.3">
      <c r="A44" s="7" t="s">
        <v>2</v>
      </c>
      <c r="B44" s="7"/>
      <c r="C44" s="7"/>
      <c r="D44" s="7"/>
      <c r="E44" s="7"/>
      <c r="F44" s="7"/>
      <c r="G44" s="7"/>
      <c r="H44" s="7"/>
      <c r="I44" s="7"/>
      <c r="J44" s="7"/>
      <c r="K44" s="7"/>
      <c r="L44" s="7"/>
    </row>
    <row r="45" spans="1:14" x14ac:dyDescent="0.3">
      <c r="A45" s="7"/>
      <c r="B45" s="7"/>
      <c r="C45" s="7"/>
      <c r="D45" s="7"/>
      <c r="E45" s="7"/>
      <c r="F45" s="7"/>
      <c r="G45" s="7"/>
      <c r="H45" s="7"/>
      <c r="I45" s="7"/>
      <c r="J45" s="7"/>
      <c r="K45" s="7"/>
      <c r="L45" s="7"/>
    </row>
    <row r="46" spans="1:14" x14ac:dyDescent="0.3">
      <c r="A46" s="7"/>
      <c r="B46" s="7"/>
      <c r="C46" s="7"/>
      <c r="D46" s="7"/>
      <c r="E46" s="7"/>
      <c r="F46" s="7"/>
      <c r="G46" s="7"/>
      <c r="H46" s="7"/>
      <c r="I46" s="7"/>
      <c r="J46" s="7"/>
      <c r="K46" s="7"/>
      <c r="L46" s="7"/>
    </row>
    <row r="47" spans="1:14" x14ac:dyDescent="0.3">
      <c r="M47" s="7"/>
    </row>
    <row r="48" spans="1:14" x14ac:dyDescent="0.3">
      <c r="M48" s="7"/>
    </row>
    <row r="49" spans="1:13" x14ac:dyDescent="0.3">
      <c r="M49" s="7"/>
    </row>
    <row r="57" spans="1:13" x14ac:dyDescent="0.3">
      <c r="A57" s="26"/>
      <c r="B57" s="26"/>
      <c r="C57" s="26"/>
      <c r="D57" s="26"/>
      <c r="E57" s="26"/>
      <c r="F57" s="26"/>
      <c r="G57" s="26"/>
      <c r="H57" s="26"/>
      <c r="I57" s="26"/>
      <c r="J57" s="26"/>
      <c r="K57" s="26"/>
      <c r="L57" s="26"/>
    </row>
    <row r="58" spans="1:13" x14ac:dyDescent="0.3">
      <c r="A58" s="9" t="s">
        <v>249</v>
      </c>
      <c r="B58" s="26"/>
      <c r="C58" s="26"/>
      <c r="D58" s="26"/>
      <c r="E58" s="26"/>
      <c r="F58" s="26"/>
      <c r="G58" s="26"/>
      <c r="H58" s="26"/>
      <c r="I58" s="26"/>
      <c r="J58" s="26"/>
      <c r="K58" s="26"/>
      <c r="L58" s="26"/>
    </row>
    <row r="59" spans="1:13" x14ac:dyDescent="0.3">
      <c r="A59" s="26"/>
      <c r="B59" s="26"/>
      <c r="C59" s="26"/>
      <c r="D59" s="26"/>
      <c r="E59" s="26"/>
      <c r="F59" s="26"/>
      <c r="G59" s="26"/>
      <c r="H59" s="26"/>
      <c r="I59" s="26"/>
      <c r="J59" s="26"/>
      <c r="K59" s="26"/>
      <c r="L59" s="26"/>
    </row>
    <row r="60" spans="1:13" x14ac:dyDescent="0.3">
      <c r="A60" s="26"/>
      <c r="B60" s="75" t="s">
        <v>133</v>
      </c>
      <c r="C60" s="26"/>
      <c r="D60" s="26"/>
      <c r="E60" s="26"/>
      <c r="F60" s="26"/>
      <c r="G60" s="26"/>
      <c r="H60" s="26"/>
      <c r="I60" s="26"/>
      <c r="J60" s="26"/>
      <c r="K60" s="26"/>
      <c r="L60" s="26"/>
    </row>
    <row r="61" spans="1:13" x14ac:dyDescent="0.3">
      <c r="A61" s="26"/>
      <c r="B61" s="75" t="s">
        <v>134</v>
      </c>
      <c r="C61" s="26"/>
      <c r="D61" s="26"/>
      <c r="E61" s="26"/>
      <c r="F61" s="26"/>
      <c r="G61" s="26"/>
      <c r="H61" s="26"/>
      <c r="I61" s="26"/>
      <c r="J61" s="26"/>
      <c r="K61" s="26"/>
      <c r="L61" s="26"/>
    </row>
    <row r="62" spans="1:13" x14ac:dyDescent="0.3">
      <c r="A62" s="26"/>
      <c r="B62" s="75" t="s">
        <v>135</v>
      </c>
      <c r="C62" s="26"/>
      <c r="D62" s="26"/>
      <c r="E62" s="26"/>
      <c r="F62" s="26"/>
      <c r="G62" s="26"/>
      <c r="H62" s="26"/>
      <c r="I62" s="26"/>
      <c r="J62" s="26"/>
      <c r="K62" s="26"/>
      <c r="L62" s="26"/>
    </row>
    <row r="63" spans="1:13" x14ac:dyDescent="0.3">
      <c r="A63" s="26"/>
      <c r="B63" s="75" t="s">
        <v>136</v>
      </c>
      <c r="C63" s="26"/>
      <c r="D63" s="26"/>
      <c r="E63" s="26"/>
      <c r="F63" s="26"/>
      <c r="G63" s="26"/>
      <c r="H63" s="26"/>
      <c r="I63" s="26"/>
      <c r="J63" s="26"/>
      <c r="K63" s="26"/>
      <c r="L63" s="26"/>
    </row>
    <row r="64" spans="1:13" x14ac:dyDescent="0.3">
      <c r="A64" s="26"/>
      <c r="B64" s="26"/>
      <c r="C64" s="26"/>
      <c r="D64" s="26"/>
      <c r="E64" s="26"/>
      <c r="F64" s="26"/>
      <c r="G64" s="26"/>
      <c r="H64" s="26"/>
      <c r="I64" s="26"/>
      <c r="J64" s="26"/>
      <c r="K64" s="26"/>
      <c r="L64" s="26"/>
    </row>
    <row r="66" spans="1:14" x14ac:dyDescent="0.3">
      <c r="A66" s="6" t="s">
        <v>4</v>
      </c>
      <c r="B66" s="9" t="s">
        <v>137</v>
      </c>
      <c r="C66" s="4"/>
      <c r="D66" s="4"/>
      <c r="E66" s="4"/>
      <c r="F66" s="4"/>
      <c r="G66" s="4"/>
      <c r="H66" s="4"/>
      <c r="I66" s="4"/>
      <c r="J66" s="4"/>
      <c r="K66" s="4"/>
      <c r="L66" s="4"/>
    </row>
    <row r="67" spans="1:14" x14ac:dyDescent="0.3">
      <c r="A67" s="7"/>
      <c r="B67" s="7"/>
      <c r="C67" s="7"/>
      <c r="D67" s="7"/>
      <c r="E67" s="7"/>
      <c r="F67" s="7"/>
      <c r="G67" s="7"/>
      <c r="H67" s="7"/>
      <c r="I67" s="7"/>
      <c r="J67" s="7"/>
      <c r="K67" s="7"/>
      <c r="L67" s="7"/>
    </row>
    <row r="68" spans="1:14" x14ac:dyDescent="0.3">
      <c r="A68" s="7" t="s">
        <v>2</v>
      </c>
      <c r="B68" s="7"/>
      <c r="C68" s="7"/>
      <c r="D68" s="7"/>
      <c r="E68" s="7"/>
      <c r="F68" s="7"/>
      <c r="G68" s="7"/>
      <c r="H68" s="7"/>
      <c r="I68" s="7"/>
      <c r="J68" s="7"/>
      <c r="K68" s="7"/>
      <c r="L68" s="7"/>
    </row>
    <row r="69" spans="1:14" x14ac:dyDescent="0.3">
      <c r="A69" s="7"/>
      <c r="B69" s="7"/>
      <c r="C69" s="7"/>
      <c r="D69" s="7"/>
      <c r="E69" s="7"/>
      <c r="F69" s="7"/>
      <c r="G69" s="7"/>
      <c r="H69" s="7"/>
      <c r="I69" s="7"/>
      <c r="J69" s="7"/>
      <c r="K69" s="7"/>
      <c r="L69" s="7"/>
    </row>
    <row r="70" spans="1:14" x14ac:dyDescent="0.3">
      <c r="A70" s="7"/>
      <c r="B70" s="7"/>
      <c r="C70" s="7"/>
      <c r="D70" s="7"/>
      <c r="E70" s="7"/>
      <c r="F70" s="7"/>
      <c r="G70" s="7"/>
      <c r="H70" s="7"/>
      <c r="I70" s="7"/>
      <c r="J70" s="7"/>
      <c r="K70" s="7"/>
      <c r="L70" s="7"/>
    </row>
    <row r="73" spans="1:14" x14ac:dyDescent="0.3">
      <c r="M73" s="7"/>
      <c r="N73" s="7"/>
    </row>
    <row r="74" spans="1:14" x14ac:dyDescent="0.3">
      <c r="M74" s="7"/>
      <c r="N74" s="7"/>
    </row>
    <row r="75" spans="1:14" x14ac:dyDescent="0.3">
      <c r="M75" s="7"/>
      <c r="N75" s="7"/>
    </row>
    <row r="81" spans="1:12" x14ac:dyDescent="0.3">
      <c r="A81" s="26"/>
      <c r="B81" s="26"/>
      <c r="C81" s="26"/>
      <c r="D81" s="26"/>
      <c r="E81" s="26"/>
      <c r="F81" s="26"/>
      <c r="G81" s="26"/>
      <c r="H81" s="26"/>
      <c r="I81" s="26"/>
      <c r="J81" s="26"/>
      <c r="K81" s="26"/>
      <c r="L81" s="26"/>
    </row>
    <row r="82" spans="1:12" x14ac:dyDescent="0.3">
      <c r="A82" s="9" t="s">
        <v>250</v>
      </c>
      <c r="B82" s="26"/>
      <c r="C82" s="26"/>
      <c r="D82" s="26"/>
      <c r="E82" s="26"/>
      <c r="F82" s="26"/>
      <c r="G82" s="26"/>
      <c r="H82" s="26"/>
      <c r="I82" s="26"/>
      <c r="J82" s="26"/>
      <c r="K82" s="26"/>
      <c r="L82" s="26"/>
    </row>
    <row r="83" spans="1:12" x14ac:dyDescent="0.3">
      <c r="A83" s="26"/>
      <c r="B83" s="26"/>
      <c r="C83" s="26"/>
      <c r="D83" s="26"/>
      <c r="E83" s="26"/>
      <c r="F83" s="26"/>
      <c r="G83" s="26"/>
      <c r="H83" s="26"/>
      <c r="I83" s="26"/>
      <c r="J83" s="26"/>
      <c r="K83" s="26"/>
      <c r="L83" s="26"/>
    </row>
    <row r="84" spans="1:12" x14ac:dyDescent="0.3">
      <c r="A84" s="26"/>
      <c r="B84" s="90" t="s">
        <v>129</v>
      </c>
      <c r="C84" s="91"/>
      <c r="D84" s="66" t="s">
        <v>41</v>
      </c>
      <c r="E84" s="66" t="s">
        <v>42</v>
      </c>
      <c r="F84" s="26"/>
      <c r="G84" s="26"/>
      <c r="H84" s="26"/>
      <c r="I84" s="26"/>
      <c r="J84" s="26"/>
      <c r="K84" s="26"/>
      <c r="L84" s="26"/>
    </row>
    <row r="85" spans="1:12" x14ac:dyDescent="0.3">
      <c r="A85" s="26"/>
      <c r="B85" s="92" t="s">
        <v>138</v>
      </c>
      <c r="C85" s="91"/>
      <c r="D85" s="70">
        <v>5000</v>
      </c>
      <c r="E85" s="70">
        <v>35000000</v>
      </c>
      <c r="F85" s="26"/>
      <c r="G85" s="26"/>
      <c r="H85" s="26"/>
      <c r="I85" s="26"/>
      <c r="J85" s="26"/>
      <c r="K85" s="26"/>
      <c r="L85" s="26"/>
    </row>
    <row r="86" spans="1:12" x14ac:dyDescent="0.3">
      <c r="A86" s="26"/>
      <c r="B86" s="92" t="s">
        <v>139</v>
      </c>
      <c r="C86" s="91"/>
      <c r="D86" s="70">
        <v>1500</v>
      </c>
      <c r="E86" s="70">
        <v>25000000</v>
      </c>
      <c r="F86" s="26"/>
      <c r="G86" s="26"/>
      <c r="H86" s="26"/>
      <c r="I86" s="26"/>
      <c r="J86" s="26"/>
      <c r="K86" s="26"/>
      <c r="L86" s="26"/>
    </row>
    <row r="87" spans="1:12" x14ac:dyDescent="0.3">
      <c r="A87" s="26"/>
      <c r="B87" s="92" t="s">
        <v>140</v>
      </c>
      <c r="C87" s="91"/>
      <c r="D87" s="69">
        <v>500</v>
      </c>
      <c r="E87" s="70">
        <v>15000000</v>
      </c>
      <c r="F87" s="26"/>
      <c r="G87" s="26"/>
      <c r="H87" s="26"/>
      <c r="I87" s="26"/>
      <c r="J87" s="26"/>
      <c r="K87" s="26"/>
      <c r="L87" s="26"/>
    </row>
    <row r="88" spans="1:12" x14ac:dyDescent="0.3">
      <c r="A88" s="26"/>
      <c r="B88" s="26"/>
      <c r="C88" s="26"/>
      <c r="D88" s="26"/>
      <c r="E88" s="26"/>
      <c r="F88" s="26"/>
      <c r="G88" s="26"/>
      <c r="H88" s="26"/>
      <c r="I88" s="26"/>
      <c r="J88" s="26"/>
      <c r="K88" s="26"/>
      <c r="L88" s="26"/>
    </row>
    <row r="90" spans="1:12" x14ac:dyDescent="0.3">
      <c r="A90" s="6" t="s">
        <v>7</v>
      </c>
      <c r="B90" s="9" t="s">
        <v>251</v>
      </c>
      <c r="C90" s="4"/>
      <c r="D90" s="4"/>
      <c r="E90" s="4"/>
      <c r="F90" s="4"/>
      <c r="G90" s="4"/>
      <c r="H90" s="4"/>
      <c r="I90" s="4"/>
      <c r="J90" s="4"/>
      <c r="K90" s="4"/>
      <c r="L90" s="4"/>
    </row>
    <row r="91" spans="1:12" x14ac:dyDescent="0.3">
      <c r="A91" s="6"/>
      <c r="B91" s="9"/>
      <c r="C91" s="4"/>
      <c r="D91" s="4"/>
      <c r="E91" s="4"/>
      <c r="F91" s="4"/>
      <c r="G91" s="4"/>
      <c r="H91" s="4"/>
      <c r="I91" s="4"/>
      <c r="J91" s="4"/>
      <c r="K91" s="4"/>
      <c r="L91" s="4"/>
    </row>
    <row r="92" spans="1:12" x14ac:dyDescent="0.3">
      <c r="A92" s="6"/>
      <c r="B92" s="9" t="s">
        <v>76</v>
      </c>
      <c r="C92" s="9" t="s">
        <v>141</v>
      </c>
      <c r="D92" s="9"/>
      <c r="E92" s="4"/>
      <c r="F92" s="4"/>
      <c r="G92" s="4"/>
      <c r="H92" s="4"/>
      <c r="I92" s="4"/>
      <c r="J92" s="4"/>
      <c r="K92" s="4"/>
      <c r="L92" s="4"/>
    </row>
    <row r="93" spans="1:12" x14ac:dyDescent="0.3">
      <c r="A93" s="6"/>
      <c r="B93" s="9"/>
      <c r="C93" s="9"/>
      <c r="D93" s="9"/>
      <c r="E93" s="4"/>
      <c r="F93" s="4"/>
      <c r="G93" s="4"/>
      <c r="H93" s="4"/>
      <c r="I93" s="4"/>
      <c r="J93" s="4"/>
      <c r="K93" s="4"/>
      <c r="L93" s="4"/>
    </row>
    <row r="94" spans="1:12" x14ac:dyDescent="0.3">
      <c r="A94" s="6"/>
      <c r="B94" s="9" t="s">
        <v>77</v>
      </c>
      <c r="C94" s="9" t="s">
        <v>142</v>
      </c>
      <c r="D94" s="9"/>
      <c r="E94" s="4"/>
      <c r="F94" s="4"/>
      <c r="G94" s="4"/>
      <c r="H94" s="4"/>
      <c r="I94" s="4"/>
      <c r="J94" s="4"/>
      <c r="K94" s="4"/>
      <c r="L94" s="4"/>
    </row>
    <row r="95" spans="1:12" x14ac:dyDescent="0.3">
      <c r="A95" s="7"/>
      <c r="B95" s="7"/>
      <c r="C95" s="7"/>
      <c r="D95" s="7"/>
      <c r="E95" s="7"/>
      <c r="F95" s="7"/>
      <c r="G95" s="7"/>
      <c r="H95" s="7"/>
      <c r="I95" s="7"/>
      <c r="J95" s="7"/>
      <c r="K95" s="7"/>
      <c r="L95" s="7"/>
    </row>
    <row r="96" spans="1:12" x14ac:dyDescent="0.3">
      <c r="A96" s="7" t="s">
        <v>2</v>
      </c>
      <c r="B96" s="7"/>
      <c r="C96" s="7"/>
      <c r="D96" s="7"/>
      <c r="E96" s="7"/>
      <c r="F96" s="7"/>
      <c r="G96" s="7"/>
      <c r="H96" s="7"/>
      <c r="I96" s="7"/>
      <c r="J96" s="7"/>
      <c r="K96" s="7"/>
      <c r="L96" s="7"/>
    </row>
    <row r="97" spans="1:13" x14ac:dyDescent="0.3">
      <c r="A97" s="7"/>
      <c r="B97" s="7"/>
      <c r="C97" s="7"/>
      <c r="D97" s="7"/>
      <c r="E97" s="7"/>
      <c r="F97" s="7"/>
      <c r="G97" s="7"/>
      <c r="H97" s="7"/>
      <c r="I97" s="7"/>
      <c r="J97" s="7"/>
      <c r="K97" s="7"/>
      <c r="L97" s="7"/>
    </row>
    <row r="98" spans="1:13" x14ac:dyDescent="0.3">
      <c r="A98" s="7"/>
      <c r="B98" s="7"/>
      <c r="C98" s="7"/>
      <c r="D98" s="7"/>
      <c r="E98" s="7"/>
      <c r="F98" s="7"/>
      <c r="G98" s="7"/>
      <c r="H98" s="7"/>
      <c r="I98" s="7"/>
      <c r="J98" s="7"/>
      <c r="K98" s="7"/>
      <c r="L98" s="7"/>
    </row>
    <row r="101" spans="1:13" x14ac:dyDescent="0.3">
      <c r="M101" s="7"/>
    </row>
    <row r="102" spans="1:13" x14ac:dyDescent="0.3">
      <c r="M102" s="7"/>
    </row>
  </sheetData>
  <pageMargins left="0.7" right="0.7" top="0.75" bottom="0.75" header="0.3" footer="0.3"/>
  <pageSetup scale="8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C4F7-EEB7-48DE-B4FC-E93E24F69416}">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143</v>
      </c>
      <c r="B1" s="4"/>
      <c r="C1" s="9" t="s">
        <v>36</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146</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00DE-73CB-4A12-9886-9C8F66CE9B13}">
  <dimension ref="A1:R116"/>
  <sheetViews>
    <sheetView zoomScaleNormal="100" workbookViewId="0"/>
  </sheetViews>
  <sheetFormatPr defaultRowHeight="15.6" x14ac:dyDescent="0.3"/>
  <cols>
    <col min="1" max="1" width="8.88671875" style="1" customWidth="1"/>
    <col min="2" max="4" width="11.77734375" style="1" customWidth="1"/>
    <col min="5" max="6" width="14.77734375" style="1" customWidth="1"/>
    <col min="7" max="7" width="8.88671875" style="1"/>
    <col min="8" max="8" width="8.88671875" style="1" customWidth="1"/>
    <col min="9" max="16384" width="8.88671875" style="1"/>
  </cols>
  <sheetData>
    <row r="1" spans="1:12" ht="17.399999999999999" x14ac:dyDescent="0.3">
      <c r="A1" s="2" t="s">
        <v>147</v>
      </c>
      <c r="B1" s="4"/>
      <c r="C1" s="9" t="s">
        <v>61</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0</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ht="46.8" x14ac:dyDescent="0.3">
      <c r="A5" s="13"/>
      <c r="B5" s="27" t="s">
        <v>48</v>
      </c>
      <c r="C5" s="27" t="s">
        <v>148</v>
      </c>
      <c r="D5" s="27" t="s">
        <v>40</v>
      </c>
      <c r="E5" s="27" t="s">
        <v>149</v>
      </c>
      <c r="F5" s="27" t="s">
        <v>150</v>
      </c>
      <c r="G5" s="12"/>
      <c r="H5" s="10"/>
      <c r="I5" s="10"/>
      <c r="J5" s="10"/>
      <c r="K5" s="10"/>
      <c r="L5" s="10"/>
    </row>
    <row r="6" spans="1:12" s="11" customFormat="1" x14ac:dyDescent="0.3">
      <c r="A6" s="13"/>
      <c r="B6" s="60">
        <v>2011</v>
      </c>
      <c r="C6" s="61">
        <v>12150</v>
      </c>
      <c r="D6" s="61">
        <v>12082</v>
      </c>
      <c r="E6" s="61">
        <v>6561000</v>
      </c>
      <c r="F6" s="61">
        <v>6427624</v>
      </c>
      <c r="G6" s="12"/>
      <c r="H6" s="10"/>
      <c r="I6" s="10"/>
      <c r="J6" s="10"/>
      <c r="K6" s="10"/>
      <c r="L6" s="10"/>
    </row>
    <row r="7" spans="1:12" s="11" customFormat="1" x14ac:dyDescent="0.3">
      <c r="A7" s="13"/>
      <c r="B7" s="60">
        <v>2012</v>
      </c>
      <c r="C7" s="61">
        <v>12393</v>
      </c>
      <c r="D7" s="61">
        <v>12332</v>
      </c>
      <c r="E7" s="61">
        <v>6772527</v>
      </c>
      <c r="F7" s="61">
        <v>6652473</v>
      </c>
      <c r="G7" s="12"/>
      <c r="H7" s="10"/>
      <c r="I7" s="10"/>
      <c r="J7" s="10"/>
      <c r="K7" s="10"/>
      <c r="L7" s="10"/>
    </row>
    <row r="8" spans="1:12" s="11" customFormat="1" x14ac:dyDescent="0.3">
      <c r="A8" s="13"/>
      <c r="B8" s="60">
        <v>2013</v>
      </c>
      <c r="C8" s="61">
        <v>12889</v>
      </c>
      <c r="D8" s="61">
        <v>12765</v>
      </c>
      <c r="E8" s="61">
        <v>7123878</v>
      </c>
      <c r="F8" s="61">
        <v>6979015</v>
      </c>
      <c r="G8" s="12"/>
      <c r="H8" s="10"/>
      <c r="I8" s="10"/>
      <c r="J8" s="10"/>
      <c r="K8" s="10"/>
      <c r="L8" s="10"/>
    </row>
    <row r="9" spans="1:12" s="11" customFormat="1" x14ac:dyDescent="0.3">
      <c r="A9" s="12"/>
      <c r="B9" s="60">
        <v>2014</v>
      </c>
      <c r="C9" s="61">
        <v>13920</v>
      </c>
      <c r="D9" s="61">
        <v>13662</v>
      </c>
      <c r="E9" s="61">
        <v>7795279</v>
      </c>
      <c r="F9" s="61">
        <v>7565041</v>
      </c>
      <c r="G9" s="12"/>
      <c r="H9" s="10"/>
      <c r="I9" s="10"/>
      <c r="J9" s="10"/>
      <c r="K9" s="10"/>
      <c r="L9" s="10"/>
    </row>
    <row r="10" spans="1:12" s="11" customFormat="1" x14ac:dyDescent="0.3">
      <c r="A10" s="12"/>
      <c r="B10" s="60">
        <v>2015</v>
      </c>
      <c r="C10" s="61">
        <v>14616</v>
      </c>
      <c r="D10" s="61">
        <v>14442</v>
      </c>
      <c r="E10" s="61">
        <v>8363476</v>
      </c>
      <c r="F10" s="61">
        <v>8175282</v>
      </c>
      <c r="G10" s="12"/>
      <c r="H10" s="10"/>
      <c r="I10" s="10"/>
      <c r="J10" s="10"/>
      <c r="K10" s="10"/>
      <c r="L10" s="10"/>
    </row>
    <row r="11" spans="1:12" s="11" customFormat="1" x14ac:dyDescent="0.3">
      <c r="A11" s="13"/>
      <c r="B11" s="60">
        <v>2016</v>
      </c>
      <c r="C11" s="61">
        <v>14762</v>
      </c>
      <c r="D11" s="61">
        <v>14726</v>
      </c>
      <c r="E11" s="61">
        <v>8555141</v>
      </c>
      <c r="F11" s="61">
        <v>8441915</v>
      </c>
      <c r="G11" s="12"/>
      <c r="H11" s="10"/>
      <c r="I11" s="10"/>
      <c r="J11" s="10"/>
      <c r="K11" s="10"/>
      <c r="L11" s="10"/>
    </row>
    <row r="12" spans="1:12" s="11" customFormat="1" x14ac:dyDescent="0.3">
      <c r="A12" s="12"/>
      <c r="B12" s="60">
        <v>2017</v>
      </c>
      <c r="C12" s="61">
        <v>14319</v>
      </c>
      <c r="D12" s="61">
        <v>14430</v>
      </c>
      <c r="E12" s="61">
        <v>8409605</v>
      </c>
      <c r="F12" s="61">
        <v>8378940</v>
      </c>
      <c r="G12" s="12"/>
      <c r="H12" s="10"/>
      <c r="I12" s="10"/>
      <c r="J12" s="10"/>
      <c r="K12" s="10"/>
      <c r="L12" s="10"/>
    </row>
    <row r="13" spans="1:12" s="11" customFormat="1" x14ac:dyDescent="0.3">
      <c r="A13" s="12"/>
      <c r="B13" s="60">
        <v>2018</v>
      </c>
      <c r="C13" s="61">
        <v>13460</v>
      </c>
      <c r="D13" s="61">
        <v>13675</v>
      </c>
      <c r="E13" s="61">
        <v>7990486</v>
      </c>
      <c r="F13" s="61">
        <v>8034240</v>
      </c>
      <c r="G13" s="12"/>
      <c r="H13" s="10"/>
      <c r="I13" s="10"/>
      <c r="J13" s="10"/>
      <c r="K13" s="10"/>
      <c r="L13" s="10"/>
    </row>
    <row r="14" spans="1:12" x14ac:dyDescent="0.3">
      <c r="A14" s="12"/>
      <c r="B14" s="60">
        <v>2019</v>
      </c>
      <c r="C14" s="61">
        <v>13191</v>
      </c>
      <c r="D14" s="61">
        <v>13258</v>
      </c>
      <c r="E14" s="61">
        <v>7928680</v>
      </c>
      <c r="F14" s="61">
        <v>7888949</v>
      </c>
      <c r="G14" s="12"/>
      <c r="H14" s="9"/>
      <c r="I14" s="9"/>
      <c r="J14" s="9"/>
      <c r="K14" s="9"/>
      <c r="L14" s="9"/>
    </row>
    <row r="15" spans="1:12" x14ac:dyDescent="0.3">
      <c r="A15" s="12"/>
      <c r="B15" s="60">
        <v>2020</v>
      </c>
      <c r="C15" s="61">
        <v>13851</v>
      </c>
      <c r="D15" s="61">
        <v>13686</v>
      </c>
      <c r="E15" s="61">
        <v>8428619</v>
      </c>
      <c r="F15" s="61">
        <v>8248676</v>
      </c>
      <c r="G15" s="12"/>
      <c r="H15" s="9"/>
      <c r="I15" s="9"/>
      <c r="J15" s="9"/>
      <c r="K15" s="9"/>
      <c r="L15" s="9"/>
    </row>
    <row r="16" spans="1:12" x14ac:dyDescent="0.3">
      <c r="A16" s="9"/>
      <c r="B16" s="9"/>
      <c r="C16" s="9"/>
      <c r="D16" s="9"/>
      <c r="E16" s="9"/>
      <c r="F16" s="9"/>
      <c r="G16" s="9"/>
      <c r="H16" s="9"/>
      <c r="I16" s="9"/>
      <c r="J16" s="9"/>
      <c r="K16" s="9"/>
      <c r="L16" s="9"/>
    </row>
    <row r="17" spans="1:18" x14ac:dyDescent="0.3">
      <c r="A17" s="7"/>
      <c r="B17" s="7"/>
      <c r="C17" s="7"/>
      <c r="D17" s="7"/>
      <c r="E17" s="7"/>
      <c r="F17" s="7"/>
      <c r="G17" s="7"/>
      <c r="H17" s="7"/>
      <c r="I17" s="7"/>
      <c r="J17" s="7"/>
      <c r="K17" s="7"/>
      <c r="L17" s="7"/>
    </row>
    <row r="18" spans="1:18" x14ac:dyDescent="0.3">
      <c r="A18" s="6" t="s">
        <v>5</v>
      </c>
      <c r="B18" s="9" t="s">
        <v>151</v>
      </c>
      <c r="C18" s="4"/>
      <c r="D18" s="4"/>
      <c r="E18" s="4"/>
      <c r="F18" s="4"/>
      <c r="G18" s="4"/>
      <c r="H18" s="4"/>
      <c r="I18" s="4"/>
      <c r="J18" s="4"/>
      <c r="K18" s="4"/>
      <c r="L18" s="4"/>
      <c r="M18" s="8"/>
      <c r="N18" s="8"/>
      <c r="O18" s="8"/>
      <c r="P18" s="8"/>
      <c r="Q18" s="8"/>
      <c r="R18" s="8"/>
    </row>
    <row r="19" spans="1:18" x14ac:dyDescent="0.3">
      <c r="A19" s="7"/>
      <c r="B19" s="7"/>
      <c r="C19" s="7"/>
      <c r="D19" s="7"/>
      <c r="E19" s="7"/>
      <c r="F19" s="7"/>
      <c r="G19" s="7"/>
      <c r="H19" s="7"/>
      <c r="I19" s="7"/>
      <c r="J19" s="7"/>
      <c r="K19" s="7"/>
      <c r="L19" s="7"/>
      <c r="M19" s="7"/>
    </row>
    <row r="20" spans="1:18" x14ac:dyDescent="0.3">
      <c r="A20" s="7" t="s">
        <v>2</v>
      </c>
      <c r="B20" s="7"/>
      <c r="C20" s="7"/>
      <c r="D20" s="7"/>
      <c r="E20" s="7"/>
      <c r="F20" s="7"/>
      <c r="G20" s="7"/>
      <c r="H20" s="7"/>
      <c r="I20" s="7"/>
      <c r="J20" s="7"/>
      <c r="K20" s="7"/>
      <c r="L20" s="7"/>
      <c r="M20" s="7"/>
      <c r="N20" s="8"/>
    </row>
    <row r="21" spans="1:18" x14ac:dyDescent="0.3">
      <c r="A21" s="7"/>
      <c r="B21" s="7"/>
      <c r="C21" s="7"/>
      <c r="D21" s="7"/>
      <c r="E21" s="7"/>
      <c r="F21" s="7"/>
      <c r="G21" s="7"/>
      <c r="H21" s="7"/>
      <c r="I21" s="7"/>
      <c r="J21" s="7"/>
      <c r="K21" s="7"/>
      <c r="L21" s="7"/>
      <c r="M21" s="7"/>
      <c r="N21" s="8"/>
    </row>
    <row r="22" spans="1:18" x14ac:dyDescent="0.3">
      <c r="A22" s="7"/>
      <c r="B22" s="7"/>
      <c r="C22" s="7"/>
      <c r="D22" s="7"/>
      <c r="E22" s="7"/>
      <c r="F22" s="7"/>
      <c r="G22" s="7"/>
      <c r="H22" s="7"/>
      <c r="I22" s="7"/>
      <c r="J22" s="7"/>
      <c r="K22" s="7"/>
      <c r="L22" s="7"/>
      <c r="M22" s="7"/>
      <c r="N22" s="8"/>
    </row>
    <row r="23" spans="1:18" x14ac:dyDescent="0.3">
      <c r="M23" s="8"/>
      <c r="N23" s="8"/>
    </row>
    <row r="24" spans="1:18" x14ac:dyDescent="0.3">
      <c r="M24" s="8"/>
      <c r="N24" s="8"/>
    </row>
    <row r="25" spans="1:18" x14ac:dyDescent="0.3">
      <c r="M25" s="8"/>
      <c r="N25" s="8"/>
    </row>
    <row r="26" spans="1:18" x14ac:dyDescent="0.3">
      <c r="M26" s="8"/>
      <c r="N26" s="8"/>
    </row>
    <row r="27" spans="1:18" x14ac:dyDescent="0.3">
      <c r="M27" s="8"/>
      <c r="N27" s="8"/>
    </row>
    <row r="28" spans="1:18" x14ac:dyDescent="0.3">
      <c r="M28" s="8"/>
      <c r="N28" s="8"/>
    </row>
    <row r="29" spans="1:18" x14ac:dyDescent="0.3">
      <c r="M29" s="8"/>
      <c r="N29" s="8"/>
    </row>
    <row r="30" spans="1:18" x14ac:dyDescent="0.3">
      <c r="M30" s="8"/>
      <c r="N30" s="8"/>
    </row>
    <row r="31" spans="1:18" x14ac:dyDescent="0.3">
      <c r="M31" s="8"/>
      <c r="N31" s="8"/>
    </row>
    <row r="32" spans="1:18" x14ac:dyDescent="0.3">
      <c r="M32" s="8"/>
      <c r="N32" s="8"/>
    </row>
    <row r="33" spans="1:14" x14ac:dyDescent="0.3">
      <c r="A33" s="26"/>
      <c r="B33" s="26"/>
      <c r="C33" s="26"/>
      <c r="D33" s="26"/>
      <c r="E33" s="26"/>
      <c r="F33" s="26"/>
      <c r="G33" s="26"/>
      <c r="H33" s="26"/>
      <c r="I33" s="26"/>
      <c r="J33" s="26"/>
      <c r="K33" s="26"/>
      <c r="L33" s="26"/>
      <c r="M33" s="8"/>
      <c r="N33" s="8"/>
    </row>
    <row r="34" spans="1:14" x14ac:dyDescent="0.3">
      <c r="A34" s="68" t="s">
        <v>152</v>
      </c>
      <c r="B34" s="26"/>
      <c r="C34" s="26"/>
      <c r="D34" s="26"/>
      <c r="E34" s="26"/>
      <c r="F34" s="26"/>
      <c r="G34" s="26"/>
      <c r="H34" s="26"/>
      <c r="I34" s="26"/>
      <c r="J34" s="26"/>
      <c r="K34" s="26"/>
      <c r="L34" s="26"/>
      <c r="M34" s="8"/>
      <c r="N34" s="8"/>
    </row>
    <row r="35" spans="1:14" x14ac:dyDescent="0.3">
      <c r="A35" s="26"/>
      <c r="B35" s="26"/>
      <c r="C35" s="26"/>
      <c r="D35" s="26"/>
      <c r="E35" s="26"/>
      <c r="F35" s="26"/>
      <c r="G35" s="26"/>
      <c r="H35" s="26"/>
      <c r="I35" s="26"/>
      <c r="J35" s="26"/>
      <c r="K35" s="26"/>
      <c r="L35" s="26"/>
      <c r="M35" s="8"/>
      <c r="N35" s="8"/>
    </row>
    <row r="36" spans="1:14" x14ac:dyDescent="0.3">
      <c r="A36" s="26"/>
      <c r="B36" s="75" t="s">
        <v>153</v>
      </c>
      <c r="C36" s="26"/>
      <c r="D36" s="26"/>
      <c r="E36" s="26"/>
      <c r="F36" s="26"/>
      <c r="G36" s="26"/>
      <c r="H36" s="26"/>
      <c r="I36" s="26"/>
      <c r="J36" s="26"/>
      <c r="K36" s="26"/>
      <c r="L36" s="26"/>
      <c r="M36" s="8"/>
      <c r="N36" s="8"/>
    </row>
    <row r="37" spans="1:14" x14ac:dyDescent="0.3">
      <c r="A37" s="26"/>
      <c r="B37" s="75" t="s">
        <v>154</v>
      </c>
      <c r="C37" s="26"/>
      <c r="D37" s="26"/>
      <c r="E37" s="26"/>
      <c r="F37" s="26"/>
      <c r="G37" s="26"/>
      <c r="H37" s="26"/>
      <c r="I37" s="26"/>
      <c r="J37" s="26"/>
      <c r="K37" s="26"/>
      <c r="L37" s="26"/>
      <c r="M37" s="8"/>
      <c r="N37" s="8"/>
    </row>
    <row r="38" spans="1:14" x14ac:dyDescent="0.3">
      <c r="A38" s="26"/>
      <c r="B38" s="26"/>
      <c r="C38" s="26"/>
      <c r="D38" s="26"/>
      <c r="E38" s="26"/>
      <c r="F38" s="26"/>
      <c r="G38" s="26"/>
      <c r="H38" s="26"/>
      <c r="I38" s="26"/>
      <c r="J38" s="26"/>
      <c r="K38" s="26"/>
      <c r="L38" s="26"/>
      <c r="M38" s="8"/>
      <c r="N38" s="8"/>
    </row>
    <row r="39" spans="1:14" ht="46.8" x14ac:dyDescent="0.3">
      <c r="A39" s="26"/>
      <c r="B39" s="27" t="s">
        <v>39</v>
      </c>
      <c r="C39" s="27" t="s">
        <v>155</v>
      </c>
      <c r="D39" s="26"/>
      <c r="E39" s="26"/>
      <c r="F39" s="26"/>
      <c r="G39" s="26"/>
      <c r="H39" s="26"/>
      <c r="I39" s="26"/>
      <c r="J39" s="26"/>
      <c r="K39" s="26"/>
      <c r="L39" s="26"/>
      <c r="M39" s="8"/>
      <c r="N39" s="8"/>
    </row>
    <row r="40" spans="1:14" x14ac:dyDescent="0.3">
      <c r="A40" s="26"/>
      <c r="B40" s="60">
        <v>2016</v>
      </c>
      <c r="C40" s="61">
        <v>6837098</v>
      </c>
      <c r="D40" s="26"/>
      <c r="E40" s="26"/>
      <c r="F40" s="26"/>
      <c r="G40" s="26"/>
      <c r="H40" s="26"/>
      <c r="I40" s="26"/>
      <c r="J40" s="26"/>
      <c r="K40" s="26"/>
      <c r="L40" s="26"/>
      <c r="M40" s="8"/>
      <c r="N40" s="8"/>
    </row>
    <row r="41" spans="1:14" x14ac:dyDescent="0.3">
      <c r="A41" s="26"/>
      <c r="B41" s="60">
        <v>2017</v>
      </c>
      <c r="C41" s="61">
        <v>6467985</v>
      </c>
      <c r="D41" s="26"/>
      <c r="E41" s="26"/>
      <c r="F41" s="26"/>
      <c r="G41" s="26"/>
      <c r="H41" s="26"/>
      <c r="I41" s="26"/>
      <c r="J41" s="26"/>
      <c r="K41" s="26"/>
      <c r="L41" s="26"/>
      <c r="M41" s="8"/>
      <c r="N41" s="8"/>
    </row>
    <row r="42" spans="1:14" x14ac:dyDescent="0.3">
      <c r="A42" s="26"/>
      <c r="B42" s="60">
        <v>2018</v>
      </c>
      <c r="C42" s="61">
        <v>5847762</v>
      </c>
      <c r="D42" s="26"/>
      <c r="E42" s="26"/>
      <c r="F42" s="26"/>
      <c r="G42" s="26"/>
      <c r="H42" s="26"/>
      <c r="I42" s="26"/>
      <c r="J42" s="26"/>
      <c r="K42" s="26"/>
      <c r="L42" s="26"/>
      <c r="M42" s="8"/>
      <c r="N42" s="8"/>
    </row>
    <row r="43" spans="1:14" x14ac:dyDescent="0.3">
      <c r="A43" s="26"/>
      <c r="B43" s="60">
        <v>2019</v>
      </c>
      <c r="C43" s="61">
        <v>5734244</v>
      </c>
      <c r="D43" s="26"/>
      <c r="E43" s="26"/>
      <c r="F43" s="26"/>
      <c r="G43" s="26"/>
      <c r="H43" s="26"/>
      <c r="I43" s="26"/>
      <c r="J43" s="26"/>
      <c r="K43" s="26"/>
      <c r="L43" s="26"/>
      <c r="M43" s="8"/>
      <c r="N43" s="8"/>
    </row>
    <row r="44" spans="1:14" x14ac:dyDescent="0.3">
      <c r="A44" s="26"/>
      <c r="B44" s="60">
        <v>2020</v>
      </c>
      <c r="C44" s="61">
        <v>5674781</v>
      </c>
      <c r="D44" s="26"/>
      <c r="E44" s="26"/>
      <c r="F44" s="26"/>
      <c r="G44" s="26"/>
      <c r="H44" s="26"/>
      <c r="I44" s="26"/>
      <c r="J44" s="26"/>
      <c r="K44" s="26"/>
      <c r="L44" s="26"/>
      <c r="M44" s="8"/>
      <c r="N44" s="8"/>
    </row>
    <row r="45" spans="1:14" x14ac:dyDescent="0.3">
      <c r="A45" s="26"/>
      <c r="B45" s="26"/>
      <c r="C45" s="26"/>
      <c r="D45" s="26"/>
      <c r="E45" s="26"/>
      <c r="F45" s="26"/>
      <c r="G45" s="26"/>
      <c r="H45" s="26"/>
      <c r="I45" s="26"/>
      <c r="J45" s="26"/>
      <c r="K45" s="26"/>
      <c r="L45" s="26"/>
      <c r="M45" s="8"/>
      <c r="N45" s="8"/>
    </row>
    <row r="47" spans="1:14" x14ac:dyDescent="0.3">
      <c r="A47" s="6" t="s">
        <v>6</v>
      </c>
      <c r="B47" s="9" t="s">
        <v>156</v>
      </c>
      <c r="C47" s="4"/>
      <c r="D47" s="4"/>
      <c r="E47" s="4"/>
      <c r="F47" s="4"/>
      <c r="G47" s="4"/>
      <c r="H47" s="4"/>
      <c r="I47" s="4"/>
      <c r="J47" s="4"/>
      <c r="K47" s="4"/>
      <c r="L47" s="4"/>
    </row>
    <row r="48" spans="1:14" x14ac:dyDescent="0.3">
      <c r="A48" s="7"/>
      <c r="B48" s="7"/>
      <c r="C48" s="7"/>
      <c r="D48" s="7"/>
      <c r="E48" s="7"/>
      <c r="F48" s="7"/>
      <c r="G48" s="7"/>
      <c r="H48" s="7"/>
      <c r="I48" s="7"/>
      <c r="J48" s="7"/>
      <c r="K48" s="7"/>
      <c r="L48" s="7"/>
    </row>
    <row r="49" spans="1:13" x14ac:dyDescent="0.3">
      <c r="A49" s="7" t="s">
        <v>2</v>
      </c>
      <c r="B49" s="7"/>
      <c r="C49" s="7"/>
      <c r="D49" s="7"/>
      <c r="E49" s="7"/>
      <c r="F49" s="7"/>
      <c r="G49" s="7"/>
      <c r="H49" s="7"/>
      <c r="I49" s="7"/>
      <c r="J49" s="7"/>
      <c r="K49" s="7"/>
      <c r="L49" s="7"/>
    </row>
    <row r="50" spans="1:13" x14ac:dyDescent="0.3">
      <c r="A50" s="7"/>
      <c r="B50" s="7"/>
      <c r="C50" s="7"/>
      <c r="D50" s="7"/>
      <c r="E50" s="7"/>
      <c r="F50" s="7"/>
      <c r="G50" s="7"/>
      <c r="H50" s="7"/>
      <c r="I50" s="7"/>
      <c r="J50" s="7"/>
      <c r="K50" s="7"/>
      <c r="L50" s="7"/>
    </row>
    <row r="51" spans="1:13" x14ac:dyDescent="0.3">
      <c r="A51" s="7"/>
      <c r="B51" s="7"/>
      <c r="C51" s="7"/>
      <c r="D51" s="7"/>
      <c r="E51" s="7"/>
      <c r="F51" s="7"/>
      <c r="G51" s="7"/>
      <c r="H51" s="7"/>
      <c r="I51" s="7"/>
      <c r="J51" s="7"/>
      <c r="K51" s="7"/>
      <c r="L51" s="7"/>
    </row>
    <row r="52" spans="1:13" x14ac:dyDescent="0.3">
      <c r="M52" s="7"/>
    </row>
    <row r="53" spans="1:13" x14ac:dyDescent="0.3">
      <c r="M53" s="7"/>
    </row>
    <row r="54" spans="1:13" x14ac:dyDescent="0.3">
      <c r="M54" s="7"/>
    </row>
    <row r="62" spans="1:13" x14ac:dyDescent="0.3">
      <c r="A62" s="6" t="s">
        <v>1</v>
      </c>
      <c r="B62" s="9" t="s">
        <v>157</v>
      </c>
      <c r="C62" s="4"/>
      <c r="D62" s="4"/>
      <c r="E62" s="4"/>
      <c r="F62" s="4"/>
      <c r="G62" s="4"/>
      <c r="H62" s="4"/>
      <c r="I62" s="4"/>
      <c r="J62" s="4"/>
      <c r="K62" s="4"/>
      <c r="L62" s="4"/>
    </row>
    <row r="63" spans="1:13" x14ac:dyDescent="0.3">
      <c r="A63" s="7"/>
      <c r="B63" s="7"/>
      <c r="C63" s="7"/>
      <c r="D63" s="7"/>
      <c r="E63" s="7"/>
      <c r="F63" s="7"/>
      <c r="G63" s="7"/>
      <c r="H63" s="7"/>
      <c r="I63" s="7"/>
      <c r="J63" s="7"/>
      <c r="K63" s="7"/>
      <c r="L63" s="7"/>
    </row>
    <row r="64" spans="1:13" x14ac:dyDescent="0.3">
      <c r="A64" s="7" t="s">
        <v>2</v>
      </c>
      <c r="B64" s="7"/>
      <c r="C64" s="7"/>
      <c r="D64" s="7"/>
      <c r="E64" s="7"/>
      <c r="F64" s="7"/>
      <c r="G64" s="7"/>
      <c r="H64" s="7"/>
      <c r="I64" s="7"/>
      <c r="J64" s="7"/>
      <c r="K64" s="7"/>
      <c r="L64" s="7"/>
    </row>
    <row r="65" spans="1:14" x14ac:dyDescent="0.3">
      <c r="A65" s="7"/>
      <c r="B65" s="7"/>
      <c r="C65" s="7"/>
      <c r="D65" s="7"/>
      <c r="E65" s="7"/>
      <c r="F65" s="7"/>
      <c r="G65" s="7"/>
      <c r="H65" s="7"/>
      <c r="I65" s="7"/>
      <c r="J65" s="7"/>
      <c r="K65" s="7"/>
      <c r="L65" s="7"/>
    </row>
    <row r="66" spans="1:14" x14ac:dyDescent="0.3">
      <c r="A66" s="7"/>
      <c r="B66" s="7"/>
      <c r="C66" s="7"/>
      <c r="D66" s="7"/>
      <c r="E66" s="7"/>
      <c r="F66" s="7"/>
      <c r="G66" s="7"/>
      <c r="H66" s="7"/>
      <c r="I66" s="7"/>
      <c r="J66" s="7"/>
      <c r="K66" s="7"/>
      <c r="L66" s="7"/>
    </row>
    <row r="69" spans="1:14" x14ac:dyDescent="0.3">
      <c r="M69" s="7"/>
      <c r="N69" s="7"/>
    </row>
    <row r="70" spans="1:14" x14ac:dyDescent="0.3">
      <c r="M70" s="7"/>
      <c r="N70" s="7"/>
    </row>
    <row r="71" spans="1:14" x14ac:dyDescent="0.3">
      <c r="M71" s="7"/>
      <c r="N71" s="7"/>
    </row>
    <row r="77" spans="1:14" x14ac:dyDescent="0.3">
      <c r="A77" s="26"/>
      <c r="B77" s="26"/>
      <c r="C77" s="26"/>
      <c r="D77" s="26"/>
      <c r="E77" s="26"/>
      <c r="F77" s="26"/>
      <c r="G77" s="26"/>
      <c r="H77" s="26"/>
      <c r="I77" s="26"/>
      <c r="J77" s="26"/>
      <c r="K77" s="26"/>
      <c r="L77" s="26"/>
    </row>
    <row r="78" spans="1:14" x14ac:dyDescent="0.3">
      <c r="A78" s="68" t="s">
        <v>152</v>
      </c>
      <c r="B78" s="9"/>
      <c r="C78" s="9"/>
      <c r="D78" s="26"/>
      <c r="E78" s="26"/>
      <c r="F78" s="26"/>
      <c r="G78" s="26"/>
      <c r="H78" s="26"/>
      <c r="I78" s="26"/>
      <c r="J78" s="26"/>
      <c r="K78" s="26"/>
      <c r="L78" s="26"/>
    </row>
    <row r="79" spans="1:14" x14ac:dyDescent="0.3">
      <c r="A79" s="9"/>
      <c r="B79" s="9"/>
      <c r="C79" s="9"/>
      <c r="D79" s="26"/>
      <c r="E79" s="26"/>
      <c r="F79" s="26"/>
      <c r="G79" s="26"/>
      <c r="H79" s="26"/>
      <c r="I79" s="26"/>
      <c r="J79" s="26"/>
      <c r="K79" s="26"/>
      <c r="L79" s="26"/>
    </row>
    <row r="80" spans="1:14" x14ac:dyDescent="0.3">
      <c r="A80" s="9"/>
      <c r="B80" s="75" t="s">
        <v>158</v>
      </c>
      <c r="C80" s="9"/>
      <c r="D80" s="26"/>
      <c r="E80" s="26"/>
      <c r="F80" s="26"/>
      <c r="G80" s="26"/>
      <c r="H80" s="26"/>
      <c r="I80" s="26"/>
      <c r="J80" s="26"/>
      <c r="K80" s="26"/>
      <c r="L80" s="26"/>
    </row>
    <row r="81" spans="1:13" x14ac:dyDescent="0.3">
      <c r="A81" s="9"/>
      <c r="B81" s="75" t="s">
        <v>159</v>
      </c>
      <c r="C81" s="9"/>
      <c r="D81" s="26"/>
      <c r="E81" s="26"/>
      <c r="F81" s="26"/>
      <c r="G81" s="26"/>
      <c r="H81" s="26"/>
      <c r="I81" s="26"/>
      <c r="J81" s="26"/>
      <c r="K81" s="26"/>
      <c r="L81" s="26"/>
    </row>
    <row r="82" spans="1:13" x14ac:dyDescent="0.3">
      <c r="A82" s="9"/>
      <c r="B82" s="75" t="s">
        <v>160</v>
      </c>
      <c r="C82" s="9"/>
      <c r="D82" s="26"/>
      <c r="E82" s="26"/>
      <c r="F82" s="26"/>
      <c r="G82" s="26"/>
      <c r="H82" s="26"/>
      <c r="I82" s="26"/>
      <c r="J82" s="26"/>
      <c r="K82" s="26"/>
      <c r="L82" s="26"/>
    </row>
    <row r="83" spans="1:13" x14ac:dyDescent="0.3">
      <c r="A83" s="9"/>
      <c r="B83" s="68"/>
      <c r="C83" s="75" t="s">
        <v>161</v>
      </c>
      <c r="D83" s="26"/>
      <c r="E83" s="26"/>
      <c r="F83" s="26"/>
      <c r="G83" s="26"/>
      <c r="H83" s="26"/>
      <c r="I83" s="26"/>
      <c r="J83" s="26"/>
      <c r="K83" s="26"/>
      <c r="L83" s="26"/>
    </row>
    <row r="84" spans="1:13" x14ac:dyDescent="0.3">
      <c r="A84" s="9"/>
      <c r="B84" s="68"/>
      <c r="C84" s="75" t="s">
        <v>162</v>
      </c>
      <c r="D84" s="26"/>
      <c r="E84" s="26"/>
      <c r="F84" s="26"/>
      <c r="G84" s="26"/>
      <c r="H84" s="26"/>
      <c r="I84" s="26"/>
      <c r="J84" s="26"/>
      <c r="K84" s="26"/>
      <c r="L84" s="26"/>
    </row>
    <row r="85" spans="1:13" x14ac:dyDescent="0.3">
      <c r="A85" s="9"/>
      <c r="B85" s="68"/>
      <c r="C85" s="75" t="s">
        <v>163</v>
      </c>
      <c r="D85" s="26"/>
      <c r="E85" s="26"/>
      <c r="F85" s="26"/>
      <c r="G85" s="26"/>
      <c r="H85" s="26"/>
      <c r="I85" s="26"/>
      <c r="J85" s="26"/>
      <c r="K85" s="26"/>
      <c r="L85" s="26"/>
    </row>
    <row r="86" spans="1:13" x14ac:dyDescent="0.3">
      <c r="A86" s="26"/>
      <c r="B86" s="26"/>
      <c r="C86" s="26"/>
      <c r="D86" s="26"/>
      <c r="E86" s="26"/>
      <c r="F86" s="26"/>
      <c r="G86" s="26"/>
      <c r="H86" s="26"/>
      <c r="I86" s="26"/>
      <c r="J86" s="26"/>
      <c r="K86" s="26"/>
      <c r="L86" s="26"/>
    </row>
    <row r="88" spans="1:13" x14ac:dyDescent="0.3">
      <c r="A88" s="6" t="s">
        <v>3</v>
      </c>
      <c r="B88" s="9" t="s">
        <v>164</v>
      </c>
      <c r="C88" s="4"/>
      <c r="D88" s="4"/>
      <c r="E88" s="4"/>
      <c r="F88" s="4"/>
      <c r="G88" s="4"/>
      <c r="H88" s="4"/>
      <c r="I88" s="4"/>
      <c r="J88" s="4"/>
      <c r="K88" s="4"/>
      <c r="L88" s="4"/>
    </row>
    <row r="89" spans="1:13" x14ac:dyDescent="0.3">
      <c r="A89" s="7"/>
      <c r="B89" s="7"/>
      <c r="C89" s="7"/>
      <c r="D89" s="7"/>
      <c r="E89" s="7"/>
      <c r="F89" s="7"/>
      <c r="G89" s="7"/>
      <c r="H89" s="7"/>
      <c r="I89" s="7"/>
      <c r="J89" s="7"/>
      <c r="K89" s="7"/>
      <c r="L89" s="7"/>
    </row>
    <row r="90" spans="1:13" x14ac:dyDescent="0.3">
      <c r="A90" s="7" t="s">
        <v>2</v>
      </c>
      <c r="B90" s="7"/>
      <c r="C90" s="7"/>
      <c r="D90" s="7"/>
      <c r="E90" s="7"/>
      <c r="F90" s="7"/>
      <c r="G90" s="7"/>
      <c r="H90" s="7"/>
      <c r="I90" s="7"/>
      <c r="J90" s="7"/>
      <c r="K90" s="7"/>
      <c r="L90" s="7"/>
    </row>
    <row r="91" spans="1:13" x14ac:dyDescent="0.3">
      <c r="A91" s="7"/>
      <c r="B91" s="7"/>
      <c r="C91" s="7"/>
      <c r="D91" s="7"/>
      <c r="E91" s="7"/>
      <c r="F91" s="7"/>
      <c r="G91" s="7"/>
      <c r="H91" s="7"/>
      <c r="I91" s="7"/>
      <c r="J91" s="7"/>
      <c r="K91" s="7"/>
      <c r="L91" s="7"/>
    </row>
    <row r="92" spans="1:13" x14ac:dyDescent="0.3">
      <c r="A92" s="7"/>
      <c r="B92" s="7"/>
      <c r="C92" s="7"/>
      <c r="D92" s="7"/>
      <c r="E92" s="7"/>
      <c r="F92" s="7"/>
      <c r="G92" s="7"/>
      <c r="H92" s="7"/>
      <c r="I92" s="7"/>
      <c r="J92" s="7"/>
      <c r="K92" s="7"/>
      <c r="L92" s="7"/>
    </row>
    <row r="95" spans="1:13" x14ac:dyDescent="0.3">
      <c r="M95" s="7"/>
    </row>
    <row r="96" spans="1:13" x14ac:dyDescent="0.3">
      <c r="M96" s="7"/>
    </row>
    <row r="103" spans="1:12" x14ac:dyDescent="0.3">
      <c r="A103" s="26"/>
      <c r="B103" s="26"/>
      <c r="C103" s="26"/>
      <c r="D103" s="26"/>
      <c r="E103" s="26"/>
      <c r="F103" s="26"/>
      <c r="G103" s="26"/>
      <c r="H103" s="26"/>
      <c r="I103" s="26"/>
      <c r="J103" s="26"/>
      <c r="K103" s="26"/>
      <c r="L103" s="26"/>
    </row>
    <row r="104" spans="1:12" x14ac:dyDescent="0.3">
      <c r="A104" s="68" t="s">
        <v>152</v>
      </c>
      <c r="B104" s="9"/>
      <c r="C104" s="9"/>
      <c r="D104" s="26"/>
      <c r="E104" s="26"/>
      <c r="F104" s="26"/>
      <c r="G104" s="26"/>
      <c r="H104" s="26"/>
      <c r="I104" s="26"/>
      <c r="J104" s="26"/>
      <c r="K104" s="26"/>
      <c r="L104" s="26"/>
    </row>
    <row r="105" spans="1:12" x14ac:dyDescent="0.3">
      <c r="A105" s="9"/>
      <c r="B105" s="9"/>
      <c r="C105" s="9"/>
      <c r="D105" s="26"/>
      <c r="E105" s="26"/>
      <c r="F105" s="26"/>
      <c r="G105" s="26"/>
      <c r="H105" s="26"/>
      <c r="I105" s="26"/>
      <c r="J105" s="26"/>
      <c r="K105" s="26"/>
      <c r="L105" s="26"/>
    </row>
    <row r="106" spans="1:12" x14ac:dyDescent="0.3">
      <c r="A106" s="9"/>
      <c r="B106" s="75" t="s">
        <v>165</v>
      </c>
      <c r="C106" s="9"/>
      <c r="D106" s="26"/>
      <c r="E106" s="26"/>
      <c r="F106" s="26"/>
      <c r="G106" s="26"/>
      <c r="H106" s="26"/>
      <c r="I106" s="26"/>
      <c r="J106" s="26"/>
      <c r="K106" s="26"/>
      <c r="L106" s="26"/>
    </row>
    <row r="107" spans="1:12" x14ac:dyDescent="0.3">
      <c r="A107" s="9"/>
      <c r="B107" s="75" t="s">
        <v>166</v>
      </c>
      <c r="C107" s="9"/>
      <c r="D107" s="26"/>
      <c r="E107" s="26"/>
      <c r="F107" s="26"/>
      <c r="G107" s="26"/>
      <c r="H107" s="26"/>
      <c r="I107" s="26"/>
      <c r="J107" s="26"/>
      <c r="K107" s="26"/>
      <c r="L107" s="26"/>
    </row>
    <row r="108" spans="1:12" x14ac:dyDescent="0.3">
      <c r="A108" s="9"/>
      <c r="B108" s="75" t="s">
        <v>167</v>
      </c>
      <c r="C108" s="9"/>
      <c r="D108" s="26"/>
      <c r="E108" s="26"/>
      <c r="F108" s="26"/>
      <c r="G108" s="26"/>
      <c r="H108" s="26"/>
      <c r="I108" s="26"/>
      <c r="J108" s="26"/>
      <c r="K108" s="26"/>
      <c r="L108" s="26"/>
    </row>
    <row r="109" spans="1:12" x14ac:dyDescent="0.3">
      <c r="A109" s="9"/>
      <c r="B109" s="75" t="s">
        <v>168</v>
      </c>
      <c r="C109" s="9"/>
      <c r="D109" s="26"/>
      <c r="E109" s="26"/>
      <c r="F109" s="26"/>
      <c r="G109" s="26"/>
      <c r="H109" s="26"/>
      <c r="I109" s="26"/>
      <c r="J109" s="26"/>
      <c r="K109" s="26"/>
      <c r="L109" s="26"/>
    </row>
    <row r="110" spans="1:12" x14ac:dyDescent="0.3">
      <c r="A110" s="26"/>
      <c r="B110" s="26"/>
      <c r="C110" s="26"/>
      <c r="D110" s="26"/>
      <c r="E110" s="26"/>
      <c r="F110" s="26"/>
      <c r="G110" s="26"/>
      <c r="H110" s="26"/>
      <c r="I110" s="26"/>
      <c r="J110" s="26"/>
      <c r="K110" s="26"/>
      <c r="L110" s="26"/>
    </row>
    <row r="112" spans="1:12" x14ac:dyDescent="0.3">
      <c r="A112" s="6" t="s">
        <v>4</v>
      </c>
      <c r="B112" s="9" t="s">
        <v>169</v>
      </c>
      <c r="C112" s="4"/>
      <c r="D112" s="4"/>
      <c r="E112" s="4"/>
      <c r="F112" s="4"/>
      <c r="G112" s="4"/>
      <c r="H112" s="4"/>
      <c r="I112" s="4"/>
      <c r="J112" s="4"/>
      <c r="K112" s="4"/>
      <c r="L112" s="4"/>
    </row>
    <row r="113" spans="1:12" x14ac:dyDescent="0.3">
      <c r="A113" s="7"/>
      <c r="B113" s="7"/>
      <c r="C113" s="7"/>
      <c r="D113" s="7"/>
      <c r="E113" s="7"/>
      <c r="F113" s="7"/>
      <c r="G113" s="7"/>
      <c r="H113" s="7"/>
      <c r="I113" s="7"/>
      <c r="J113" s="7"/>
      <c r="K113" s="7"/>
      <c r="L113" s="7"/>
    </row>
    <row r="114" spans="1:12" x14ac:dyDescent="0.3">
      <c r="A114" s="7" t="s">
        <v>2</v>
      </c>
      <c r="B114" s="7"/>
      <c r="C114" s="7"/>
      <c r="D114" s="7"/>
      <c r="E114" s="7"/>
      <c r="F114" s="7"/>
      <c r="G114" s="7"/>
      <c r="H114" s="7"/>
      <c r="I114" s="7"/>
      <c r="J114" s="7"/>
      <c r="K114" s="7"/>
      <c r="L114" s="7"/>
    </row>
    <row r="115" spans="1:12" x14ac:dyDescent="0.3">
      <c r="A115" s="7"/>
      <c r="B115" s="7"/>
      <c r="C115" s="7"/>
      <c r="D115" s="7"/>
      <c r="E115" s="7"/>
      <c r="F115" s="7"/>
      <c r="G115" s="7"/>
      <c r="H115" s="7"/>
      <c r="I115" s="7"/>
      <c r="J115" s="7"/>
      <c r="K115" s="7"/>
      <c r="L115" s="7"/>
    </row>
    <row r="116" spans="1:12" x14ac:dyDescent="0.3">
      <c r="A116" s="7"/>
      <c r="B116" s="7"/>
      <c r="C116" s="7"/>
      <c r="D116" s="7"/>
      <c r="E116" s="7"/>
      <c r="F116" s="7"/>
      <c r="G116" s="7"/>
      <c r="H116" s="7"/>
      <c r="I116" s="7"/>
      <c r="J116" s="7"/>
      <c r="K116" s="7"/>
      <c r="L116" s="7"/>
    </row>
  </sheetData>
  <pageMargins left="0.7" right="0.7" top="0.75" bottom="0.75" header="0.3" footer="0.3"/>
  <pageSetup scale="82"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1825-499E-4657-81CA-56AD287EC0DB}">
  <dimension ref="A1:R41"/>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8" ht="17.399999999999999" x14ac:dyDescent="0.3">
      <c r="A1" s="2" t="s">
        <v>170</v>
      </c>
      <c r="B1" s="4"/>
      <c r="C1" s="9" t="s">
        <v>59</v>
      </c>
      <c r="D1" s="4"/>
      <c r="E1" s="4"/>
      <c r="F1" s="4"/>
      <c r="G1" s="4"/>
      <c r="H1" s="4"/>
      <c r="I1" s="4"/>
      <c r="J1" s="4"/>
      <c r="K1" s="4"/>
      <c r="L1" s="3"/>
    </row>
    <row r="2" spans="1:18" x14ac:dyDescent="0.3">
      <c r="A2" s="4"/>
      <c r="B2" s="4"/>
      <c r="C2" s="4"/>
      <c r="D2" s="4"/>
      <c r="E2" s="4"/>
      <c r="F2" s="4"/>
      <c r="G2" s="4"/>
      <c r="H2" s="4"/>
      <c r="I2" s="4"/>
      <c r="J2" s="4"/>
      <c r="K2" s="4"/>
      <c r="L2" s="3"/>
    </row>
    <row r="4" spans="1:18" x14ac:dyDescent="0.3">
      <c r="A4" s="5" t="s">
        <v>8</v>
      </c>
      <c r="B4" s="3"/>
      <c r="C4" s="3"/>
      <c r="D4" s="3"/>
      <c r="E4" s="3"/>
      <c r="F4" s="3"/>
      <c r="G4" s="3"/>
      <c r="H4" s="3"/>
      <c r="I4" s="3"/>
      <c r="J4" s="3"/>
      <c r="K4" s="3"/>
      <c r="L4" s="3"/>
    </row>
    <row r="5" spans="1:18" x14ac:dyDescent="0.3">
      <c r="A5" s="7"/>
      <c r="B5" s="7"/>
      <c r="C5" s="7"/>
      <c r="D5" s="7"/>
      <c r="E5" s="7"/>
      <c r="F5" s="7"/>
      <c r="G5" s="7"/>
      <c r="H5" s="7"/>
      <c r="I5" s="7"/>
      <c r="J5" s="7"/>
      <c r="K5" s="7"/>
      <c r="L5" s="7"/>
    </row>
    <row r="6" spans="1:18" x14ac:dyDescent="0.3">
      <c r="A6" s="5" t="s">
        <v>96</v>
      </c>
      <c r="B6" s="3"/>
      <c r="C6" s="3"/>
      <c r="D6" s="3"/>
      <c r="E6" s="3"/>
      <c r="F6" s="3"/>
      <c r="G6" s="3"/>
      <c r="H6" s="3"/>
      <c r="I6" s="3"/>
      <c r="J6" s="3"/>
      <c r="K6" s="3"/>
      <c r="L6" s="3"/>
    </row>
    <row r="7" spans="1:18" x14ac:dyDescent="0.3">
      <c r="A7" s="7"/>
      <c r="B7" s="7"/>
      <c r="C7" s="7"/>
      <c r="D7" s="7"/>
      <c r="E7" s="7"/>
      <c r="F7" s="7"/>
      <c r="G7" s="7"/>
      <c r="H7" s="7"/>
      <c r="I7" s="7"/>
      <c r="J7" s="7"/>
      <c r="K7" s="7"/>
      <c r="L7" s="7"/>
    </row>
    <row r="8" spans="1:18" x14ac:dyDescent="0.3">
      <c r="A8" s="65"/>
      <c r="B8" s="65"/>
      <c r="C8" s="65"/>
      <c r="D8" s="65"/>
      <c r="E8" s="65"/>
      <c r="F8" s="65"/>
      <c r="G8" s="65"/>
      <c r="H8" s="65"/>
      <c r="I8" s="65"/>
      <c r="J8" s="65"/>
      <c r="K8" s="65"/>
      <c r="L8" s="65"/>
    </row>
    <row r="9" spans="1:18" x14ac:dyDescent="0.3">
      <c r="A9" s="119" t="s">
        <v>171</v>
      </c>
      <c r="B9" s="120"/>
      <c r="C9" s="120"/>
      <c r="D9" s="120"/>
      <c r="E9" s="120"/>
      <c r="F9" s="120"/>
      <c r="G9" s="120"/>
      <c r="H9" s="120"/>
      <c r="I9" s="120"/>
      <c r="J9" s="120"/>
      <c r="K9" s="120"/>
      <c r="L9" s="120"/>
    </row>
    <row r="10" spans="1:18" x14ac:dyDescent="0.3">
      <c r="A10" s="120"/>
      <c r="B10" s="120"/>
      <c r="C10" s="120"/>
      <c r="D10" s="120"/>
      <c r="E10" s="120"/>
      <c r="F10" s="120"/>
      <c r="G10" s="120"/>
      <c r="H10" s="120"/>
      <c r="I10" s="120"/>
      <c r="J10" s="120"/>
      <c r="K10" s="120"/>
      <c r="L10" s="120"/>
    </row>
    <row r="11" spans="1:18" x14ac:dyDescent="0.3">
      <c r="A11" s="65"/>
      <c r="B11" s="65"/>
      <c r="C11" s="65"/>
      <c r="D11" s="65"/>
      <c r="E11" s="65"/>
      <c r="F11" s="65"/>
      <c r="G11" s="65"/>
      <c r="H11" s="65"/>
      <c r="I11" s="65"/>
      <c r="J11" s="65"/>
      <c r="K11" s="65"/>
      <c r="L11" s="65"/>
    </row>
    <row r="12" spans="1:18" x14ac:dyDescent="0.3">
      <c r="A12" s="7"/>
      <c r="B12" s="7"/>
      <c r="C12" s="7"/>
      <c r="D12" s="7"/>
      <c r="E12" s="7"/>
      <c r="F12" s="7"/>
      <c r="G12" s="7"/>
      <c r="H12" s="7"/>
      <c r="I12" s="7"/>
      <c r="J12" s="7"/>
      <c r="K12" s="7"/>
      <c r="L12" s="7"/>
    </row>
    <row r="13" spans="1:18" x14ac:dyDescent="0.3">
      <c r="A13" s="6" t="s">
        <v>1</v>
      </c>
      <c r="B13" s="9" t="s">
        <v>173</v>
      </c>
      <c r="C13" s="4"/>
      <c r="D13" s="4"/>
      <c r="E13" s="4"/>
      <c r="F13" s="4"/>
      <c r="G13" s="4"/>
      <c r="H13" s="4"/>
      <c r="I13" s="4"/>
      <c r="J13" s="4"/>
      <c r="K13" s="4"/>
      <c r="L13" s="4"/>
      <c r="M13" s="8"/>
      <c r="N13" s="8"/>
      <c r="O13" s="8"/>
      <c r="P13" s="8"/>
      <c r="Q13" s="8"/>
      <c r="R13" s="8"/>
    </row>
    <row r="14" spans="1:18" x14ac:dyDescent="0.3">
      <c r="A14" s="7"/>
      <c r="B14" s="7"/>
      <c r="C14" s="7"/>
      <c r="D14" s="7"/>
      <c r="E14" s="7"/>
      <c r="F14" s="7"/>
      <c r="G14" s="7"/>
      <c r="H14" s="7"/>
      <c r="I14" s="7"/>
      <c r="J14" s="7"/>
      <c r="K14" s="7"/>
      <c r="L14" s="7"/>
      <c r="M14" s="7"/>
    </row>
    <row r="15" spans="1:18" x14ac:dyDescent="0.3">
      <c r="A15" s="7" t="s">
        <v>2</v>
      </c>
      <c r="B15" s="7"/>
      <c r="C15" s="7"/>
      <c r="D15" s="7"/>
      <c r="E15" s="7"/>
      <c r="F15" s="7"/>
      <c r="G15" s="7"/>
      <c r="H15" s="7"/>
      <c r="I15" s="7"/>
      <c r="J15" s="7"/>
      <c r="K15" s="7"/>
      <c r="L15" s="7"/>
      <c r="M15" s="7"/>
      <c r="N15" s="8"/>
    </row>
    <row r="16" spans="1:18" x14ac:dyDescent="0.3">
      <c r="A16" s="7"/>
      <c r="B16" s="7"/>
      <c r="C16" s="7"/>
      <c r="D16" s="7"/>
      <c r="E16" s="7"/>
      <c r="F16" s="7"/>
      <c r="G16" s="7"/>
      <c r="H16" s="7"/>
      <c r="I16" s="7"/>
      <c r="J16" s="7"/>
      <c r="K16" s="7"/>
      <c r="L16" s="7"/>
      <c r="M16" s="7"/>
      <c r="N16" s="8"/>
    </row>
    <row r="17" spans="1:14" x14ac:dyDescent="0.3">
      <c r="A17" s="7"/>
      <c r="B17" s="7"/>
      <c r="C17" s="7"/>
      <c r="D17" s="7"/>
      <c r="E17" s="7"/>
      <c r="F17" s="7"/>
      <c r="G17" s="7"/>
      <c r="H17" s="7"/>
      <c r="I17" s="7"/>
      <c r="J17" s="7"/>
      <c r="K17" s="7"/>
      <c r="L17" s="7"/>
      <c r="M17" s="7"/>
      <c r="N17" s="8"/>
    </row>
    <row r="18" spans="1:14" x14ac:dyDescent="0.3">
      <c r="M18" s="8"/>
      <c r="N18" s="8"/>
    </row>
    <row r="19" spans="1:14" x14ac:dyDescent="0.3">
      <c r="M19" s="8"/>
      <c r="N19" s="8"/>
    </row>
    <row r="20" spans="1:14" x14ac:dyDescent="0.3">
      <c r="M20" s="8"/>
      <c r="N20" s="8"/>
    </row>
    <row r="21" spans="1:14" x14ac:dyDescent="0.3">
      <c r="M21" s="8"/>
      <c r="N21" s="8"/>
    </row>
    <row r="22" spans="1:14" x14ac:dyDescent="0.3">
      <c r="M22" s="8"/>
      <c r="N22" s="8"/>
    </row>
    <row r="23" spans="1:14" x14ac:dyDescent="0.3">
      <c r="M23" s="8"/>
      <c r="N23" s="8"/>
    </row>
    <row r="24" spans="1:14" x14ac:dyDescent="0.3">
      <c r="M24" s="8"/>
      <c r="N24" s="8"/>
    </row>
    <row r="25" spans="1:14" x14ac:dyDescent="0.3">
      <c r="M25" s="8"/>
      <c r="N25" s="8"/>
    </row>
    <row r="26" spans="1:14" x14ac:dyDescent="0.3">
      <c r="M26" s="8"/>
      <c r="N26" s="8"/>
    </row>
    <row r="27" spans="1:14" x14ac:dyDescent="0.3">
      <c r="M27" s="8"/>
      <c r="N27" s="8"/>
    </row>
    <row r="28" spans="1:14" x14ac:dyDescent="0.3">
      <c r="A28" s="26"/>
      <c r="B28" s="26"/>
      <c r="C28" s="26"/>
      <c r="D28" s="26"/>
      <c r="E28" s="26"/>
      <c r="F28" s="26"/>
      <c r="G28" s="26"/>
      <c r="H28" s="26"/>
      <c r="I28" s="26"/>
      <c r="J28" s="26"/>
      <c r="K28" s="26"/>
      <c r="L28" s="26"/>
      <c r="M28" s="8"/>
      <c r="N28" s="8"/>
    </row>
    <row r="29" spans="1:14" x14ac:dyDescent="0.3">
      <c r="A29" s="119" t="s">
        <v>172</v>
      </c>
      <c r="B29" s="120"/>
      <c r="C29" s="120"/>
      <c r="D29" s="120"/>
      <c r="E29" s="120"/>
      <c r="F29" s="120"/>
      <c r="G29" s="120"/>
      <c r="H29" s="120"/>
      <c r="I29" s="120"/>
      <c r="J29" s="120"/>
      <c r="K29" s="120"/>
      <c r="L29" s="120"/>
      <c r="M29" s="8"/>
      <c r="N29" s="8"/>
    </row>
    <row r="30" spans="1:14" x14ac:dyDescent="0.3">
      <c r="A30" s="120"/>
      <c r="B30" s="120"/>
      <c r="C30" s="120"/>
      <c r="D30" s="120"/>
      <c r="E30" s="120"/>
      <c r="F30" s="120"/>
      <c r="G30" s="120"/>
      <c r="H30" s="120"/>
      <c r="I30" s="120"/>
      <c r="J30" s="120"/>
      <c r="K30" s="120"/>
      <c r="L30" s="120"/>
      <c r="M30" s="8"/>
      <c r="N30" s="8"/>
    </row>
    <row r="31" spans="1:14" x14ac:dyDescent="0.3">
      <c r="A31" s="120"/>
      <c r="B31" s="120"/>
      <c r="C31" s="120"/>
      <c r="D31" s="120"/>
      <c r="E31" s="120"/>
      <c r="F31" s="120"/>
      <c r="G31" s="120"/>
      <c r="H31" s="120"/>
      <c r="I31" s="120"/>
      <c r="J31" s="120"/>
      <c r="K31" s="120"/>
      <c r="L31" s="120"/>
      <c r="M31" s="8"/>
      <c r="N31" s="8"/>
    </row>
    <row r="32" spans="1:14" x14ac:dyDescent="0.3">
      <c r="A32" s="26"/>
      <c r="B32" s="26"/>
      <c r="C32" s="26"/>
      <c r="D32" s="26"/>
      <c r="E32" s="26"/>
      <c r="F32" s="26"/>
      <c r="G32" s="26"/>
      <c r="H32" s="26"/>
      <c r="I32" s="26"/>
      <c r="J32" s="26"/>
      <c r="K32" s="26"/>
      <c r="L32" s="26"/>
      <c r="M32" s="8"/>
      <c r="N32" s="8"/>
    </row>
    <row r="34" spans="1:13" x14ac:dyDescent="0.3">
      <c r="A34" s="6" t="s">
        <v>3</v>
      </c>
      <c r="B34" s="9" t="s">
        <v>174</v>
      </c>
      <c r="C34" s="4"/>
      <c r="D34" s="4"/>
      <c r="E34" s="4"/>
      <c r="F34" s="4"/>
      <c r="G34" s="4"/>
      <c r="H34" s="4"/>
      <c r="I34" s="4"/>
      <c r="J34" s="4"/>
      <c r="K34" s="4"/>
      <c r="L34" s="4"/>
    </row>
    <row r="35" spans="1:13" x14ac:dyDescent="0.3">
      <c r="A35" s="7"/>
      <c r="B35" s="7"/>
      <c r="C35" s="7"/>
      <c r="D35" s="7"/>
      <c r="E35" s="7"/>
      <c r="F35" s="7"/>
      <c r="G35" s="7"/>
      <c r="H35" s="7"/>
      <c r="I35" s="7"/>
      <c r="J35" s="7"/>
      <c r="K35" s="7"/>
      <c r="L35" s="7"/>
    </row>
    <row r="36" spans="1:13" x14ac:dyDescent="0.3">
      <c r="A36" s="7" t="s">
        <v>2</v>
      </c>
      <c r="B36" s="7"/>
      <c r="C36" s="7"/>
      <c r="D36" s="7"/>
      <c r="E36" s="7"/>
      <c r="F36" s="7"/>
      <c r="G36" s="7"/>
      <c r="H36" s="7"/>
      <c r="I36" s="7"/>
      <c r="J36" s="7"/>
      <c r="K36" s="7"/>
      <c r="L36" s="7"/>
    </row>
    <row r="37" spans="1:13" x14ac:dyDescent="0.3">
      <c r="A37" s="7"/>
      <c r="B37" s="7"/>
      <c r="C37" s="7"/>
      <c r="D37" s="7"/>
      <c r="E37" s="7"/>
      <c r="F37" s="7"/>
      <c r="G37" s="7"/>
      <c r="H37" s="7"/>
      <c r="I37" s="7"/>
      <c r="J37" s="7"/>
      <c r="K37" s="7"/>
      <c r="L37" s="7"/>
    </row>
    <row r="38" spans="1:13" x14ac:dyDescent="0.3">
      <c r="A38" s="7"/>
      <c r="B38" s="7"/>
      <c r="C38" s="7"/>
      <c r="D38" s="7"/>
      <c r="E38" s="7"/>
      <c r="F38" s="7"/>
      <c r="G38" s="7"/>
      <c r="H38" s="7"/>
      <c r="I38" s="7"/>
      <c r="J38" s="7"/>
      <c r="K38" s="7"/>
      <c r="L38" s="7"/>
    </row>
    <row r="39" spans="1:13" x14ac:dyDescent="0.3">
      <c r="M39" s="7"/>
    </row>
    <row r="40" spans="1:13" x14ac:dyDescent="0.3">
      <c r="M40" s="7"/>
    </row>
    <row r="41" spans="1:13" x14ac:dyDescent="0.3">
      <c r="M41" s="7"/>
    </row>
  </sheetData>
  <mergeCells count="2">
    <mergeCell ref="A9:L10"/>
    <mergeCell ref="A29:L31"/>
  </mergeCells>
  <pageMargins left="0.7" right="0.7" top="0.75" bottom="0.75" header="0.3" footer="0.3"/>
  <pageSetup scale="84"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8A4B-629E-4AE7-9944-9A1FE2014765}">
  <dimension ref="A1:AL73"/>
  <sheetViews>
    <sheetView zoomScaleNormal="100" workbookViewId="0"/>
  </sheetViews>
  <sheetFormatPr defaultRowHeight="15.6" x14ac:dyDescent="0.3"/>
  <cols>
    <col min="1" max="1" width="8.88671875" style="1" customWidth="1"/>
    <col min="2" max="3" width="15.77734375" style="1" customWidth="1"/>
    <col min="4" max="4" width="19.77734375" style="1" customWidth="1"/>
    <col min="5" max="5" width="14" style="1" customWidth="1"/>
    <col min="6" max="6" width="21.77734375" style="1" customWidth="1"/>
    <col min="7" max="40" width="4" style="1" customWidth="1"/>
    <col min="41" max="16384" width="8.88671875" style="1"/>
  </cols>
  <sheetData>
    <row r="1" spans="1:12" ht="17.399999999999999" x14ac:dyDescent="0.3">
      <c r="A1" s="2" t="s">
        <v>175</v>
      </c>
      <c r="B1" s="4"/>
      <c r="C1" s="9" t="s">
        <v>176</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181</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ht="46.8" x14ac:dyDescent="0.3">
      <c r="A5" s="13"/>
      <c r="B5" s="27" t="s">
        <v>39</v>
      </c>
      <c r="C5" s="27" t="s">
        <v>177</v>
      </c>
      <c r="D5" s="27" t="s">
        <v>178</v>
      </c>
      <c r="E5" s="27" t="s">
        <v>179</v>
      </c>
      <c r="F5" s="27" t="s">
        <v>180</v>
      </c>
      <c r="G5" s="12"/>
      <c r="H5" s="10"/>
      <c r="I5" s="10"/>
      <c r="J5" s="10"/>
      <c r="K5" s="10"/>
      <c r="L5" s="10"/>
    </row>
    <row r="6" spans="1:12" s="11" customFormat="1" x14ac:dyDescent="0.3">
      <c r="A6" s="13"/>
      <c r="B6" s="60">
        <v>2011</v>
      </c>
      <c r="C6" s="61">
        <v>5787959</v>
      </c>
      <c r="D6" s="61">
        <v>4930400</v>
      </c>
      <c r="E6" s="115">
        <v>1.036</v>
      </c>
      <c r="F6" s="61">
        <v>5107894</v>
      </c>
      <c r="G6" s="12"/>
      <c r="H6" s="10"/>
      <c r="I6" s="10"/>
      <c r="J6" s="10"/>
      <c r="K6" s="10"/>
      <c r="L6" s="10"/>
    </row>
    <row r="7" spans="1:12" s="11" customFormat="1" x14ac:dyDescent="0.3">
      <c r="A7" s="13"/>
      <c r="B7" s="60">
        <v>2012</v>
      </c>
      <c r="C7" s="61">
        <v>5275346</v>
      </c>
      <c r="D7" s="61">
        <v>4273000</v>
      </c>
      <c r="E7" s="115">
        <v>1.081</v>
      </c>
      <c r="F7" s="61">
        <v>4619113</v>
      </c>
      <c r="G7" s="12"/>
      <c r="H7" s="10"/>
      <c r="I7" s="10"/>
      <c r="J7" s="10"/>
      <c r="K7" s="10"/>
      <c r="L7" s="10"/>
    </row>
    <row r="8" spans="1:12" s="11" customFormat="1" x14ac:dyDescent="0.3">
      <c r="A8" s="13"/>
      <c r="B8" s="60">
        <v>2013</v>
      </c>
      <c r="C8" s="61">
        <v>4875955</v>
      </c>
      <c r="D8" s="61">
        <v>2896000</v>
      </c>
      <c r="E8" s="115">
        <v>1.1559999999999999</v>
      </c>
      <c r="F8" s="61">
        <v>3347776</v>
      </c>
      <c r="G8" s="12"/>
      <c r="H8" s="10"/>
      <c r="I8" s="10"/>
      <c r="J8" s="10"/>
      <c r="K8" s="10"/>
      <c r="L8" s="10"/>
    </row>
    <row r="9" spans="1:12" s="11" customFormat="1" x14ac:dyDescent="0.3">
      <c r="A9" s="12"/>
      <c r="B9" s="60">
        <v>2014</v>
      </c>
      <c r="C9" s="61">
        <v>4823604</v>
      </c>
      <c r="D9" s="61">
        <v>2864600</v>
      </c>
      <c r="E9" s="115">
        <v>1.2789999999999999</v>
      </c>
      <c r="F9" s="61">
        <v>3663823</v>
      </c>
      <c r="G9" s="12"/>
      <c r="H9" s="10"/>
      <c r="I9" s="10"/>
      <c r="J9" s="10"/>
      <c r="K9" s="10"/>
      <c r="L9" s="10"/>
    </row>
    <row r="10" spans="1:12" s="11" customFormat="1" x14ac:dyDescent="0.3">
      <c r="A10" s="12"/>
      <c r="B10" s="60">
        <v>2015</v>
      </c>
      <c r="C10" s="61">
        <v>5128880</v>
      </c>
      <c r="D10" s="61">
        <v>2447000</v>
      </c>
      <c r="E10" s="115">
        <v>1.4239999999999999</v>
      </c>
      <c r="F10" s="61">
        <v>3484528</v>
      </c>
      <c r="G10" s="12"/>
      <c r="H10" s="10"/>
      <c r="I10" s="10"/>
      <c r="J10" s="10"/>
      <c r="K10" s="10"/>
      <c r="L10" s="10"/>
    </row>
    <row r="11" spans="1:12" s="11" customFormat="1" x14ac:dyDescent="0.3">
      <c r="A11" s="13"/>
      <c r="B11" s="60">
        <v>2016</v>
      </c>
      <c r="C11" s="61">
        <v>5398707</v>
      </c>
      <c r="D11" s="61">
        <v>1780460</v>
      </c>
      <c r="E11" s="115">
        <v>1.8029999999999999</v>
      </c>
      <c r="F11" s="61">
        <v>3210169</v>
      </c>
      <c r="G11" s="12"/>
      <c r="H11" s="10"/>
      <c r="I11" s="10"/>
      <c r="J11" s="10"/>
      <c r="K11" s="10"/>
      <c r="L11" s="10"/>
    </row>
    <row r="12" spans="1:12" s="11" customFormat="1" x14ac:dyDescent="0.3">
      <c r="A12" s="12"/>
      <c r="B12" s="60">
        <v>2017</v>
      </c>
      <c r="C12" s="61">
        <v>5175419</v>
      </c>
      <c r="D12" s="61">
        <v>1395000</v>
      </c>
      <c r="E12" s="115">
        <v>2.5299999999999998</v>
      </c>
      <c r="F12" s="61">
        <v>3529350</v>
      </c>
      <c r="G12" s="12"/>
      <c r="H12" s="10"/>
      <c r="I12" s="10"/>
      <c r="J12" s="10"/>
      <c r="K12" s="10"/>
      <c r="L12" s="10"/>
    </row>
    <row r="13" spans="1:12" s="11" customFormat="1" x14ac:dyDescent="0.3">
      <c r="A13" s="12"/>
      <c r="B13" s="60">
        <v>2018</v>
      </c>
      <c r="C13" s="61">
        <v>4771338</v>
      </c>
      <c r="D13" s="61">
        <v>829600</v>
      </c>
      <c r="E13" s="115">
        <v>3.8010000000000002</v>
      </c>
      <c r="F13" s="61">
        <v>3153310</v>
      </c>
      <c r="G13" s="12"/>
      <c r="H13" s="10"/>
      <c r="I13" s="10"/>
      <c r="J13" s="10"/>
      <c r="K13" s="10"/>
      <c r="L13" s="10"/>
    </row>
    <row r="14" spans="1:12" x14ac:dyDescent="0.3">
      <c r="A14" s="12"/>
      <c r="B14" s="60">
        <v>2019</v>
      </c>
      <c r="C14" s="61">
        <v>4563448</v>
      </c>
      <c r="D14" s="61">
        <v>396900</v>
      </c>
      <c r="E14" s="115">
        <v>7.3159999999999998</v>
      </c>
      <c r="F14" s="61">
        <v>2903720</v>
      </c>
      <c r="G14" s="12"/>
      <c r="H14" s="9"/>
      <c r="I14" s="9"/>
      <c r="J14" s="9"/>
      <c r="K14" s="9"/>
      <c r="L14" s="9"/>
    </row>
    <row r="15" spans="1:12" x14ac:dyDescent="0.3">
      <c r="A15" s="12"/>
      <c r="B15" s="60">
        <v>2020</v>
      </c>
      <c r="C15" s="61">
        <v>4919527</v>
      </c>
      <c r="D15" s="61">
        <v>180900</v>
      </c>
      <c r="E15" s="115">
        <v>22.167999999999999</v>
      </c>
      <c r="F15" s="61">
        <v>4010191</v>
      </c>
      <c r="G15" s="12"/>
      <c r="H15" s="9"/>
      <c r="I15" s="9"/>
      <c r="J15" s="9"/>
      <c r="K15" s="9"/>
      <c r="L15" s="9"/>
    </row>
    <row r="16" spans="1:12" x14ac:dyDescent="0.3">
      <c r="A16" s="9"/>
      <c r="B16" s="9"/>
      <c r="C16" s="9"/>
      <c r="D16" s="9"/>
      <c r="E16" s="9"/>
      <c r="F16" s="9"/>
      <c r="G16" s="9"/>
      <c r="H16" s="9"/>
      <c r="I16" s="9"/>
      <c r="J16" s="9"/>
      <c r="K16" s="9"/>
      <c r="L16" s="9"/>
    </row>
    <row r="17" spans="1:18" x14ac:dyDescent="0.3">
      <c r="A17" s="9"/>
      <c r="B17" s="147" t="s">
        <v>182</v>
      </c>
      <c r="C17" s="147"/>
      <c r="D17" s="9"/>
      <c r="E17" s="9"/>
      <c r="F17" s="9"/>
      <c r="G17" s="9"/>
      <c r="H17" s="9"/>
      <c r="I17" s="9"/>
      <c r="J17" s="9"/>
      <c r="K17" s="9"/>
      <c r="L17" s="9"/>
    </row>
    <row r="18" spans="1:18" ht="16.2" customHeight="1" x14ac:dyDescent="0.3">
      <c r="A18" s="9"/>
      <c r="B18" s="66" t="s">
        <v>183</v>
      </c>
      <c r="C18" s="66" t="s">
        <v>184</v>
      </c>
      <c r="D18" s="9"/>
      <c r="E18" s="9"/>
      <c r="F18" s="9"/>
      <c r="G18" s="9"/>
      <c r="H18" s="9"/>
      <c r="I18" s="9"/>
      <c r="J18" s="9"/>
      <c r="K18" s="9"/>
      <c r="L18" s="9"/>
    </row>
    <row r="19" spans="1:18" x14ac:dyDescent="0.3">
      <c r="A19" s="9"/>
      <c r="B19" s="93">
        <v>41275</v>
      </c>
      <c r="C19" s="94">
        <v>0.06</v>
      </c>
      <c r="D19" s="9"/>
      <c r="E19" s="9"/>
      <c r="F19" s="9"/>
      <c r="G19" s="9"/>
      <c r="H19" s="9"/>
      <c r="I19" s="9"/>
      <c r="J19" s="9"/>
      <c r="K19" s="9"/>
      <c r="L19" s="9"/>
    </row>
    <row r="20" spans="1:18" x14ac:dyDescent="0.3">
      <c r="A20" s="9"/>
      <c r="B20" s="93">
        <v>42552</v>
      </c>
      <c r="C20" s="69" t="s">
        <v>185</v>
      </c>
      <c r="D20" s="9"/>
      <c r="E20" s="9"/>
      <c r="F20" s="9"/>
      <c r="G20" s="9"/>
      <c r="H20" s="9"/>
      <c r="I20" s="9"/>
      <c r="J20" s="9"/>
      <c r="K20" s="9"/>
      <c r="L20" s="9"/>
    </row>
    <row r="21" spans="1:18" x14ac:dyDescent="0.3">
      <c r="A21" s="9"/>
      <c r="B21" s="93">
        <v>43831</v>
      </c>
      <c r="C21" s="94">
        <v>0.05</v>
      </c>
      <c r="D21" s="9"/>
      <c r="E21" s="9"/>
      <c r="F21" s="9"/>
      <c r="G21" s="9"/>
      <c r="H21" s="9"/>
      <c r="I21" s="9"/>
      <c r="J21" s="9"/>
      <c r="K21" s="9"/>
      <c r="L21" s="9"/>
    </row>
    <row r="22" spans="1:18" x14ac:dyDescent="0.3">
      <c r="A22" s="9"/>
      <c r="B22" s="9"/>
      <c r="C22" s="9"/>
      <c r="D22" s="9"/>
      <c r="E22" s="9"/>
      <c r="F22" s="9"/>
      <c r="G22" s="9"/>
      <c r="H22" s="9"/>
      <c r="I22" s="9"/>
      <c r="J22" s="9"/>
      <c r="K22" s="9"/>
      <c r="L22" s="9"/>
    </row>
    <row r="23" spans="1:18" x14ac:dyDescent="0.3">
      <c r="A23" s="9"/>
      <c r="B23" s="43" t="s">
        <v>186</v>
      </c>
      <c r="C23" s="9"/>
      <c r="D23" s="9"/>
      <c r="E23" s="9"/>
      <c r="F23" s="9"/>
      <c r="G23" s="9"/>
      <c r="H23" s="9"/>
      <c r="I23" s="9"/>
      <c r="J23" s="9"/>
      <c r="K23" s="9"/>
      <c r="L23" s="9"/>
    </row>
    <row r="24" spans="1:18" x14ac:dyDescent="0.3">
      <c r="A24" s="9"/>
      <c r="B24" s="43" t="s">
        <v>187</v>
      </c>
      <c r="C24" s="9"/>
      <c r="D24" s="9"/>
      <c r="E24" s="9"/>
      <c r="F24" s="9"/>
      <c r="G24" s="9"/>
      <c r="H24" s="9"/>
      <c r="I24" s="9"/>
      <c r="J24" s="9"/>
      <c r="K24" s="9"/>
      <c r="L24" s="9"/>
    </row>
    <row r="25" spans="1:18" x14ac:dyDescent="0.3">
      <c r="A25" s="9"/>
      <c r="B25" s="43" t="s">
        <v>188</v>
      </c>
      <c r="C25" s="9"/>
      <c r="D25" s="9"/>
      <c r="E25" s="9"/>
      <c r="F25" s="9"/>
      <c r="G25" s="9"/>
      <c r="H25" s="9"/>
      <c r="I25" s="9"/>
      <c r="J25" s="9"/>
      <c r="K25" s="9"/>
      <c r="L25" s="9"/>
    </row>
    <row r="26" spans="1:18" x14ac:dyDescent="0.3">
      <c r="A26" s="9"/>
      <c r="B26" s="9"/>
      <c r="C26" s="9"/>
      <c r="D26" s="9"/>
      <c r="E26" s="9"/>
      <c r="F26" s="9"/>
      <c r="G26" s="9"/>
      <c r="H26" s="9"/>
      <c r="I26" s="9"/>
      <c r="J26" s="9"/>
      <c r="K26" s="9"/>
      <c r="L26" s="9"/>
    </row>
    <row r="28" spans="1:18" x14ac:dyDescent="0.3">
      <c r="A28" s="6" t="s">
        <v>5</v>
      </c>
      <c r="B28" s="9" t="s">
        <v>189</v>
      </c>
      <c r="C28" s="4"/>
      <c r="D28" s="4"/>
      <c r="E28" s="4"/>
      <c r="F28" s="4"/>
      <c r="G28" s="4"/>
      <c r="H28" s="4"/>
      <c r="I28" s="4"/>
      <c r="J28" s="4"/>
      <c r="K28" s="4"/>
      <c r="L28" s="4"/>
      <c r="M28" s="8"/>
      <c r="N28" s="8"/>
      <c r="O28" s="8"/>
      <c r="P28" s="8"/>
      <c r="Q28" s="8"/>
      <c r="R28" s="8"/>
    </row>
    <row r="29" spans="1:18" x14ac:dyDescent="0.3">
      <c r="A29" s="7"/>
      <c r="B29" s="7"/>
      <c r="C29" s="7"/>
      <c r="D29" s="7"/>
      <c r="E29" s="7"/>
      <c r="F29" s="7"/>
      <c r="G29" s="7"/>
      <c r="H29" s="7"/>
      <c r="I29" s="7"/>
      <c r="J29" s="7"/>
      <c r="K29" s="7"/>
      <c r="L29" s="7"/>
      <c r="M29" s="7"/>
    </row>
    <row r="30" spans="1:18" x14ac:dyDescent="0.3">
      <c r="A30" s="7" t="s">
        <v>2</v>
      </c>
      <c r="B30" s="7"/>
      <c r="C30" s="7"/>
      <c r="D30" s="7"/>
      <c r="E30" s="7"/>
      <c r="F30" s="7"/>
      <c r="G30" s="7"/>
      <c r="H30" s="7"/>
      <c r="I30" s="7"/>
      <c r="J30" s="7"/>
      <c r="K30" s="7"/>
      <c r="L30" s="7"/>
      <c r="M30" s="7"/>
      <c r="N30" s="8"/>
    </row>
    <row r="31" spans="1:18" x14ac:dyDescent="0.3">
      <c r="A31" s="7"/>
      <c r="B31" s="7"/>
      <c r="C31" s="7"/>
      <c r="D31" s="7"/>
      <c r="E31" s="7"/>
      <c r="F31" s="7"/>
      <c r="G31" s="7"/>
      <c r="H31" s="7"/>
      <c r="I31" s="7"/>
      <c r="J31" s="7"/>
      <c r="K31" s="7"/>
      <c r="L31" s="7"/>
      <c r="M31" s="7"/>
      <c r="N31" s="8"/>
    </row>
    <row r="32" spans="1:18" ht="16.2" x14ac:dyDescent="0.35">
      <c r="A32" s="101" t="s">
        <v>237</v>
      </c>
      <c r="B32" s="7"/>
      <c r="C32" s="7"/>
      <c r="D32" s="7"/>
      <c r="E32" s="7"/>
      <c r="F32" s="7"/>
      <c r="G32" s="7"/>
      <c r="H32" s="7"/>
      <c r="I32" s="7"/>
      <c r="J32" s="7"/>
      <c r="K32" s="7"/>
      <c r="L32" s="7"/>
      <c r="M32" s="7"/>
      <c r="N32" s="8"/>
    </row>
    <row r="33" spans="7:38" x14ac:dyDescent="0.3">
      <c r="G33" s="117">
        <v>2013</v>
      </c>
      <c r="H33" s="117"/>
      <c r="I33" s="117"/>
      <c r="J33" s="117"/>
      <c r="K33" s="117">
        <f>G33+1</f>
        <v>2014</v>
      </c>
      <c r="L33" s="117"/>
      <c r="M33" s="117"/>
      <c r="N33" s="117"/>
      <c r="O33" s="117">
        <f>K33+1</f>
        <v>2015</v>
      </c>
      <c r="P33" s="117"/>
      <c r="Q33" s="117"/>
      <c r="R33" s="117"/>
      <c r="S33" s="117">
        <f>O33+1</f>
        <v>2016</v>
      </c>
      <c r="T33" s="117"/>
      <c r="U33" s="117"/>
      <c r="V33" s="117"/>
      <c r="W33" s="117">
        <f>S33+1</f>
        <v>2017</v>
      </c>
      <c r="X33" s="117"/>
      <c r="Y33" s="117"/>
      <c r="Z33" s="117"/>
      <c r="AA33" s="117">
        <f>W33+1</f>
        <v>2018</v>
      </c>
      <c r="AB33" s="117"/>
      <c r="AC33" s="117"/>
      <c r="AD33" s="117"/>
      <c r="AE33" s="117">
        <f>AA33+1</f>
        <v>2019</v>
      </c>
      <c r="AF33" s="117"/>
      <c r="AG33" s="117"/>
      <c r="AH33" s="117"/>
      <c r="AI33" s="117">
        <f>AE33+1</f>
        <v>2020</v>
      </c>
      <c r="AJ33" s="117"/>
      <c r="AK33" s="117"/>
      <c r="AL33" s="117"/>
    </row>
    <row r="34" spans="7:38" ht="19.95" customHeight="1" x14ac:dyDescent="0.3">
      <c r="G34" s="102"/>
      <c r="H34" s="103"/>
      <c r="I34" s="103"/>
      <c r="J34" s="104"/>
      <c r="K34" s="102"/>
      <c r="L34" s="103"/>
      <c r="M34" s="103"/>
      <c r="N34" s="104"/>
      <c r="O34" s="102"/>
      <c r="P34" s="103"/>
      <c r="Q34" s="103"/>
      <c r="R34" s="104"/>
      <c r="S34" s="102"/>
      <c r="T34" s="103"/>
      <c r="U34" s="103"/>
      <c r="V34" s="104"/>
      <c r="W34" s="102"/>
      <c r="X34" s="103"/>
      <c r="Y34" s="103"/>
      <c r="Z34" s="104"/>
      <c r="AA34" s="102"/>
      <c r="AB34" s="103"/>
      <c r="AC34" s="103"/>
      <c r="AD34" s="104"/>
      <c r="AE34" s="102"/>
      <c r="AF34" s="103"/>
      <c r="AG34" s="103"/>
      <c r="AH34" s="104"/>
      <c r="AI34" s="102"/>
      <c r="AJ34" s="103"/>
      <c r="AK34" s="103"/>
      <c r="AL34" s="104"/>
    </row>
    <row r="35" spans="7:38" ht="19.95" customHeight="1" x14ac:dyDescent="0.3">
      <c r="G35" s="105"/>
      <c r="H35" s="8"/>
      <c r="I35" s="8"/>
      <c r="J35" s="106"/>
      <c r="K35" s="105"/>
      <c r="L35" s="8"/>
      <c r="M35" s="8"/>
      <c r="N35" s="106"/>
      <c r="O35" s="105"/>
      <c r="P35" s="8"/>
      <c r="Q35" s="8"/>
      <c r="R35" s="106"/>
      <c r="S35" s="105"/>
      <c r="T35" s="8"/>
      <c r="U35" s="8"/>
      <c r="V35" s="106"/>
      <c r="W35" s="105"/>
      <c r="X35" s="8"/>
      <c r="Y35" s="8"/>
      <c r="Z35" s="106"/>
      <c r="AA35" s="105"/>
      <c r="AB35" s="8"/>
      <c r="AC35" s="8"/>
      <c r="AD35" s="106"/>
      <c r="AE35" s="105"/>
      <c r="AF35" s="8"/>
      <c r="AG35" s="8"/>
      <c r="AH35" s="106"/>
      <c r="AI35" s="105"/>
      <c r="AJ35" s="8"/>
      <c r="AK35" s="8"/>
      <c r="AL35" s="106"/>
    </row>
    <row r="36" spans="7:38" ht="19.95" customHeight="1" x14ac:dyDescent="0.3">
      <c r="G36" s="105"/>
      <c r="H36" s="8"/>
      <c r="I36" s="8"/>
      <c r="J36" s="106"/>
      <c r="K36" s="105"/>
      <c r="L36" s="8"/>
      <c r="M36" s="8"/>
      <c r="N36" s="106"/>
      <c r="O36" s="105"/>
      <c r="P36" s="8"/>
      <c r="Q36" s="8"/>
      <c r="R36" s="106"/>
      <c r="S36" s="105"/>
      <c r="T36" s="8"/>
      <c r="U36" s="8"/>
      <c r="V36" s="106"/>
      <c r="W36" s="105"/>
      <c r="X36" s="8"/>
      <c r="Y36" s="8"/>
      <c r="Z36" s="106"/>
      <c r="AA36" s="105"/>
      <c r="AB36" s="8"/>
      <c r="AC36" s="8"/>
      <c r="AD36" s="106"/>
      <c r="AE36" s="105"/>
      <c r="AF36" s="8"/>
      <c r="AG36" s="8"/>
      <c r="AH36" s="106"/>
      <c r="AI36" s="105"/>
      <c r="AJ36" s="8"/>
      <c r="AK36" s="8"/>
      <c r="AL36" s="106"/>
    </row>
    <row r="37" spans="7:38" ht="19.95" customHeight="1" x14ac:dyDescent="0.3">
      <c r="G37" s="107"/>
      <c r="H37" s="108"/>
      <c r="I37" s="108"/>
      <c r="J37" s="109"/>
      <c r="K37" s="107"/>
      <c r="L37" s="108"/>
      <c r="M37" s="108"/>
      <c r="N37" s="109"/>
      <c r="O37" s="107"/>
      <c r="P37" s="108"/>
      <c r="Q37" s="108"/>
      <c r="R37" s="109"/>
      <c r="S37" s="107"/>
      <c r="T37" s="108"/>
      <c r="U37" s="108"/>
      <c r="V37" s="109"/>
      <c r="W37" s="107"/>
      <c r="X37" s="108"/>
      <c r="Y37" s="108"/>
      <c r="Z37" s="109"/>
      <c r="AA37" s="107"/>
      <c r="AB37" s="108"/>
      <c r="AC37" s="108"/>
      <c r="AD37" s="109"/>
      <c r="AE37" s="107"/>
      <c r="AF37" s="108"/>
      <c r="AG37" s="108"/>
      <c r="AH37" s="109"/>
      <c r="AI37" s="107"/>
      <c r="AJ37" s="108"/>
      <c r="AK37" s="108"/>
      <c r="AL37" s="109"/>
    </row>
    <row r="38" spans="7:38" x14ac:dyDescent="0.3">
      <c r="M38" s="8"/>
      <c r="N38" s="8"/>
    </row>
    <row r="44" spans="7:38" x14ac:dyDescent="0.3">
      <c r="M44" s="8"/>
      <c r="N44" s="8"/>
    </row>
    <row r="45" spans="7:38" x14ac:dyDescent="0.3">
      <c r="M45" s="8"/>
      <c r="N45" s="8"/>
    </row>
    <row r="46" spans="7:38" x14ac:dyDescent="0.3">
      <c r="M46" s="8"/>
      <c r="N46" s="8"/>
    </row>
    <row r="47" spans="7:38" x14ac:dyDescent="0.3">
      <c r="M47" s="8"/>
      <c r="N47" s="8"/>
    </row>
    <row r="49" spans="1:13" x14ac:dyDescent="0.3">
      <c r="A49" s="6" t="s">
        <v>6</v>
      </c>
      <c r="B49" s="9" t="s">
        <v>190</v>
      </c>
      <c r="C49" s="4"/>
      <c r="D49" s="4"/>
      <c r="E49" s="4"/>
      <c r="F49" s="4"/>
      <c r="G49" s="4"/>
      <c r="H49" s="4"/>
      <c r="I49" s="4"/>
      <c r="J49" s="4"/>
      <c r="K49" s="4"/>
      <c r="L49" s="4"/>
    </row>
    <row r="50" spans="1:13" x14ac:dyDescent="0.3">
      <c r="A50" s="7"/>
      <c r="B50" s="7"/>
      <c r="C50" s="7"/>
      <c r="D50" s="7"/>
      <c r="E50" s="7"/>
      <c r="F50" s="7"/>
      <c r="G50" s="7"/>
      <c r="H50" s="7"/>
      <c r="I50" s="7"/>
      <c r="J50" s="7"/>
      <c r="K50" s="7"/>
      <c r="L50" s="7"/>
    </row>
    <row r="51" spans="1:13" x14ac:dyDescent="0.3">
      <c r="A51" s="7" t="s">
        <v>2</v>
      </c>
      <c r="B51" s="7"/>
      <c r="C51" s="7"/>
      <c r="D51" s="7"/>
      <c r="E51" s="7"/>
      <c r="F51" s="7"/>
      <c r="G51" s="7"/>
      <c r="H51" s="7"/>
      <c r="I51" s="7"/>
      <c r="J51" s="7"/>
      <c r="K51" s="7"/>
      <c r="L51" s="7"/>
    </row>
    <row r="52" spans="1:13" x14ac:dyDescent="0.3">
      <c r="A52" s="7"/>
      <c r="B52" s="7"/>
      <c r="C52" s="7"/>
      <c r="D52" s="7"/>
      <c r="E52" s="7"/>
      <c r="F52" s="7"/>
      <c r="G52" s="7"/>
      <c r="H52" s="7"/>
      <c r="I52" s="7"/>
      <c r="J52" s="7"/>
      <c r="K52" s="7"/>
      <c r="L52" s="7"/>
    </row>
    <row r="53" spans="1:13" x14ac:dyDescent="0.3">
      <c r="A53" s="7"/>
      <c r="B53" s="7"/>
      <c r="C53" s="7"/>
      <c r="D53" s="7"/>
      <c r="E53" s="7"/>
      <c r="F53" s="7"/>
      <c r="G53" s="7"/>
      <c r="H53" s="7"/>
      <c r="I53" s="7"/>
      <c r="J53" s="7"/>
      <c r="K53" s="7"/>
      <c r="L53" s="7"/>
    </row>
    <row r="54" spans="1:13" x14ac:dyDescent="0.3">
      <c r="M54" s="7"/>
    </row>
    <row r="55" spans="1:13" x14ac:dyDescent="0.3">
      <c r="M55" s="7"/>
    </row>
    <row r="56" spans="1:13" x14ac:dyDescent="0.3">
      <c r="M56" s="7"/>
    </row>
    <row r="64" spans="1:13" x14ac:dyDescent="0.3">
      <c r="A64" s="6" t="s">
        <v>1</v>
      </c>
      <c r="B64" s="9" t="s">
        <v>191</v>
      </c>
      <c r="C64" s="4"/>
      <c r="D64" s="4"/>
      <c r="E64" s="4"/>
      <c r="F64" s="4"/>
      <c r="G64" s="4"/>
      <c r="H64" s="4"/>
      <c r="I64" s="4"/>
      <c r="J64" s="4"/>
      <c r="K64" s="4"/>
      <c r="L64" s="4"/>
    </row>
    <row r="65" spans="1:14" x14ac:dyDescent="0.3">
      <c r="A65" s="7"/>
      <c r="B65" s="7"/>
      <c r="C65" s="7"/>
      <c r="D65" s="7"/>
      <c r="E65" s="7"/>
      <c r="F65" s="7"/>
      <c r="G65" s="7"/>
      <c r="H65" s="7"/>
      <c r="I65" s="7"/>
      <c r="J65" s="7"/>
      <c r="K65" s="7"/>
      <c r="L65" s="7"/>
    </row>
    <row r="66" spans="1:14" x14ac:dyDescent="0.3">
      <c r="A66" s="7" t="s">
        <v>2</v>
      </c>
      <c r="B66" s="7"/>
      <c r="C66" s="7"/>
      <c r="D66" s="7"/>
      <c r="E66" s="7"/>
      <c r="F66" s="7"/>
      <c r="G66" s="7"/>
      <c r="H66" s="7"/>
      <c r="I66" s="7"/>
      <c r="J66" s="7"/>
      <c r="K66" s="7"/>
      <c r="L66" s="7"/>
    </row>
    <row r="67" spans="1:14" x14ac:dyDescent="0.3">
      <c r="A67" s="7"/>
      <c r="B67" s="7"/>
      <c r="C67" s="7"/>
      <c r="D67" s="7"/>
      <c r="E67" s="7"/>
      <c r="F67" s="7"/>
      <c r="G67" s="7"/>
      <c r="H67" s="7"/>
      <c r="I67" s="7"/>
      <c r="J67" s="7"/>
      <c r="K67" s="7"/>
      <c r="L67" s="7"/>
    </row>
    <row r="68" spans="1:14" x14ac:dyDescent="0.3">
      <c r="A68" s="7"/>
      <c r="B68" s="7"/>
      <c r="C68" s="7"/>
      <c r="D68" s="7"/>
      <c r="E68" s="7"/>
      <c r="F68" s="7"/>
      <c r="G68" s="7"/>
      <c r="H68" s="7"/>
      <c r="I68" s="7"/>
      <c r="J68" s="7"/>
      <c r="K68" s="7"/>
      <c r="L68" s="7"/>
    </row>
    <row r="71" spans="1:14" x14ac:dyDescent="0.3">
      <c r="M71" s="7"/>
      <c r="N71" s="7"/>
    </row>
    <row r="72" spans="1:14" x14ac:dyDescent="0.3">
      <c r="M72" s="7"/>
      <c r="N72" s="7"/>
    </row>
    <row r="73" spans="1:14" x14ac:dyDescent="0.3">
      <c r="M73" s="7"/>
      <c r="N73" s="7"/>
    </row>
  </sheetData>
  <mergeCells count="9">
    <mergeCell ref="W33:Z33"/>
    <mergeCell ref="AA33:AD33"/>
    <mergeCell ref="AE33:AH33"/>
    <mergeCell ref="AI33:AL33"/>
    <mergeCell ref="B17:C17"/>
    <mergeCell ref="G33:J33"/>
    <mergeCell ref="K33:N33"/>
    <mergeCell ref="O33:R33"/>
    <mergeCell ref="S33:V33"/>
  </mergeCells>
  <pageMargins left="0.7" right="0.7" top="0.75" bottom="0.75" header="0.3" footer="0.3"/>
  <pageSetup scale="7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0361E-D61E-4F64-95B8-AE63BF87F1DE}">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192</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193</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FC04-3D74-4A92-A351-C091C2CE0DFF}">
  <dimension ref="A1:R80"/>
  <sheetViews>
    <sheetView zoomScaleNormal="100" workbookViewId="0"/>
  </sheetViews>
  <sheetFormatPr defaultRowHeight="15.6" x14ac:dyDescent="0.3"/>
  <cols>
    <col min="1" max="1" width="8.88671875" style="1" customWidth="1"/>
    <col min="2" max="5" width="12.77734375" style="1" customWidth="1"/>
    <col min="6" max="6" width="8.88671875" style="1" customWidth="1"/>
    <col min="7" max="7" width="8.88671875" style="1"/>
    <col min="8" max="8" width="8.88671875" style="1" customWidth="1"/>
    <col min="9" max="16384" width="8.88671875" style="1"/>
  </cols>
  <sheetData>
    <row r="1" spans="1:12" ht="17.399999999999999" x14ac:dyDescent="0.3">
      <c r="A1" s="2" t="s">
        <v>194</v>
      </c>
      <c r="B1" s="4"/>
      <c r="C1" s="9" t="s">
        <v>59</v>
      </c>
      <c r="D1" s="4"/>
      <c r="E1" s="4"/>
      <c r="F1" s="4"/>
      <c r="G1" s="4"/>
      <c r="H1" s="4"/>
      <c r="I1" s="4"/>
      <c r="J1" s="4"/>
      <c r="K1" s="4"/>
      <c r="L1" s="3"/>
    </row>
    <row r="2" spans="1:12" x14ac:dyDescent="0.3">
      <c r="A2" s="4"/>
      <c r="B2" s="4"/>
      <c r="C2" s="4"/>
      <c r="D2" s="4"/>
      <c r="E2" s="4"/>
      <c r="F2" s="4"/>
      <c r="G2" s="4"/>
      <c r="H2" s="4"/>
      <c r="I2" s="4"/>
      <c r="J2" s="4"/>
      <c r="K2" s="4"/>
      <c r="L2" s="3"/>
    </row>
    <row r="3" spans="1:12" x14ac:dyDescent="0.3">
      <c r="A3" s="9" t="s">
        <v>195</v>
      </c>
      <c r="B3" s="10"/>
      <c r="C3" s="12"/>
      <c r="D3" s="12"/>
      <c r="E3" s="12"/>
      <c r="F3" s="12"/>
      <c r="G3" s="12"/>
      <c r="H3" s="12"/>
      <c r="I3" s="12"/>
      <c r="J3" s="12"/>
      <c r="K3" s="4"/>
      <c r="L3" s="3"/>
    </row>
    <row r="4" spans="1:12" s="11" customFormat="1" x14ac:dyDescent="0.3">
      <c r="A4" s="25"/>
      <c r="B4" s="10"/>
      <c r="C4" s="12"/>
      <c r="D4" s="12"/>
      <c r="E4" s="12"/>
      <c r="F4" s="12"/>
      <c r="G4" s="12"/>
      <c r="H4" s="10"/>
      <c r="I4" s="10"/>
      <c r="J4" s="10"/>
      <c r="K4" s="10"/>
      <c r="L4" s="10"/>
    </row>
    <row r="5" spans="1:12" s="11" customFormat="1" x14ac:dyDescent="0.3">
      <c r="A5" s="9" t="s">
        <v>0</v>
      </c>
      <c r="B5" s="10"/>
      <c r="C5" s="12"/>
      <c r="D5" s="12"/>
      <c r="E5" s="12"/>
      <c r="F5" s="12"/>
      <c r="G5" s="12"/>
      <c r="H5" s="10"/>
      <c r="I5" s="10"/>
      <c r="J5" s="10"/>
      <c r="K5" s="10"/>
      <c r="L5" s="10"/>
    </row>
    <row r="6" spans="1:12" s="11" customFormat="1" x14ac:dyDescent="0.3">
      <c r="A6" s="13"/>
      <c r="B6" s="12"/>
      <c r="C6" s="12"/>
      <c r="D6" s="12"/>
      <c r="E6" s="12"/>
      <c r="F6" s="12"/>
      <c r="G6" s="12"/>
      <c r="H6" s="10"/>
      <c r="I6" s="10"/>
      <c r="J6" s="10"/>
      <c r="K6" s="10"/>
      <c r="L6" s="10"/>
    </row>
    <row r="7" spans="1:12" s="11" customFormat="1" ht="15.6" customHeight="1" x14ac:dyDescent="0.3">
      <c r="A7" s="13"/>
      <c r="B7" s="147" t="s">
        <v>39</v>
      </c>
      <c r="C7" s="149" t="s">
        <v>196</v>
      </c>
      <c r="D7" s="150"/>
      <c r="E7" s="151"/>
      <c r="F7" s="12"/>
      <c r="G7" s="12"/>
      <c r="H7" s="10"/>
      <c r="I7" s="10"/>
      <c r="J7" s="10"/>
      <c r="K7" s="10"/>
      <c r="L7" s="10"/>
    </row>
    <row r="8" spans="1:12" s="11" customFormat="1" x14ac:dyDescent="0.3">
      <c r="A8" s="13"/>
      <c r="B8" s="147"/>
      <c r="C8" s="152" t="s">
        <v>197</v>
      </c>
      <c r="D8" s="153"/>
      <c r="E8" s="154"/>
      <c r="F8" s="12"/>
      <c r="G8" s="12"/>
      <c r="H8" s="10"/>
      <c r="I8" s="10"/>
      <c r="J8" s="10"/>
      <c r="K8" s="10"/>
      <c r="L8" s="10"/>
    </row>
    <row r="9" spans="1:12" s="11" customFormat="1" x14ac:dyDescent="0.3">
      <c r="A9" s="12"/>
      <c r="B9" s="147"/>
      <c r="C9" s="95">
        <v>250000</v>
      </c>
      <c r="D9" s="95">
        <v>500000</v>
      </c>
      <c r="E9" s="66" t="s">
        <v>198</v>
      </c>
      <c r="F9" s="12"/>
      <c r="G9" s="12"/>
      <c r="H9" s="10"/>
      <c r="I9" s="10"/>
      <c r="J9" s="10"/>
      <c r="K9" s="10"/>
      <c r="L9" s="10"/>
    </row>
    <row r="10" spans="1:12" s="11" customFormat="1" x14ac:dyDescent="0.3">
      <c r="A10" s="12"/>
      <c r="B10" s="69">
        <v>2013</v>
      </c>
      <c r="C10" s="61">
        <v>3990</v>
      </c>
      <c r="D10" s="61">
        <v>4560</v>
      </c>
      <c r="E10" s="70">
        <v>4560</v>
      </c>
      <c r="F10" s="12"/>
      <c r="G10" s="12"/>
      <c r="H10" s="10"/>
      <c r="I10" s="10"/>
      <c r="J10" s="10"/>
      <c r="K10" s="10"/>
      <c r="L10" s="10"/>
    </row>
    <row r="11" spans="1:12" s="11" customFormat="1" x14ac:dyDescent="0.3">
      <c r="A11" s="13"/>
      <c r="B11" s="60">
        <v>2014</v>
      </c>
      <c r="C11" s="61">
        <v>3988</v>
      </c>
      <c r="D11" s="61">
        <v>3988</v>
      </c>
      <c r="E11" s="70">
        <v>3988</v>
      </c>
      <c r="F11" s="12"/>
      <c r="G11" s="12"/>
      <c r="H11" s="10"/>
      <c r="I11" s="10"/>
      <c r="J11" s="10"/>
      <c r="K11" s="10"/>
      <c r="L11" s="10"/>
    </row>
    <row r="12" spans="1:12" s="11" customFormat="1" x14ac:dyDescent="0.3">
      <c r="A12" s="12"/>
      <c r="B12" s="60">
        <v>2015</v>
      </c>
      <c r="C12" s="61">
        <v>3846</v>
      </c>
      <c r="D12" s="61">
        <v>5198</v>
      </c>
      <c r="E12" s="70">
        <v>5370</v>
      </c>
      <c r="F12" s="12"/>
      <c r="G12" s="12"/>
      <c r="H12" s="10"/>
      <c r="I12" s="10"/>
      <c r="J12" s="10"/>
      <c r="K12" s="10"/>
      <c r="L12" s="10"/>
    </row>
    <row r="13" spans="1:12" s="11" customFormat="1" x14ac:dyDescent="0.3">
      <c r="A13" s="12"/>
      <c r="B13" s="60">
        <v>2016</v>
      </c>
      <c r="C13" s="61">
        <v>4301</v>
      </c>
      <c r="D13" s="61">
        <v>6367</v>
      </c>
      <c r="E13" s="70">
        <v>6829</v>
      </c>
      <c r="F13" s="12"/>
      <c r="G13" s="12"/>
      <c r="H13" s="10"/>
      <c r="I13" s="10"/>
      <c r="J13" s="10"/>
      <c r="K13" s="10"/>
      <c r="L13" s="10"/>
    </row>
    <row r="14" spans="1:12" x14ac:dyDescent="0.3">
      <c r="A14" s="12"/>
      <c r="B14" s="60">
        <v>2017</v>
      </c>
      <c r="C14" s="61">
        <v>4545</v>
      </c>
      <c r="D14" s="61">
        <v>6489</v>
      </c>
      <c r="E14" s="70">
        <v>6489</v>
      </c>
      <c r="F14" s="12"/>
      <c r="G14" s="12"/>
      <c r="H14" s="9"/>
      <c r="I14" s="9"/>
      <c r="J14" s="9"/>
      <c r="K14" s="9"/>
      <c r="L14" s="9"/>
    </row>
    <row r="15" spans="1:12" x14ac:dyDescent="0.3">
      <c r="A15" s="12"/>
      <c r="B15" s="60">
        <v>2018</v>
      </c>
      <c r="C15" s="61">
        <v>4256</v>
      </c>
      <c r="D15" s="61">
        <v>4256</v>
      </c>
      <c r="E15" s="70">
        <v>4256</v>
      </c>
      <c r="F15" s="12"/>
      <c r="G15" s="12"/>
      <c r="H15" s="9"/>
      <c r="I15" s="9"/>
      <c r="J15" s="9"/>
      <c r="K15" s="9"/>
      <c r="L15" s="9"/>
    </row>
    <row r="16" spans="1:12" x14ac:dyDescent="0.3">
      <c r="A16" s="12"/>
      <c r="B16" s="60">
        <v>2019</v>
      </c>
      <c r="C16" s="61">
        <v>4840</v>
      </c>
      <c r="D16" s="61">
        <v>7164</v>
      </c>
      <c r="E16" s="70">
        <v>7779</v>
      </c>
      <c r="F16" s="12"/>
      <c r="G16" s="12"/>
      <c r="H16" s="9"/>
      <c r="I16" s="9"/>
      <c r="J16" s="9"/>
      <c r="K16" s="9"/>
      <c r="L16" s="9"/>
    </row>
    <row r="17" spans="1:12" x14ac:dyDescent="0.3">
      <c r="A17" s="12"/>
      <c r="B17" s="60">
        <v>2020</v>
      </c>
      <c r="C17" s="61">
        <v>5038</v>
      </c>
      <c r="D17" s="61">
        <v>7349</v>
      </c>
      <c r="E17" s="70">
        <v>7349</v>
      </c>
      <c r="F17" s="12"/>
      <c r="G17" s="12"/>
      <c r="H17" s="9"/>
      <c r="I17" s="9"/>
      <c r="J17" s="9"/>
      <c r="K17" s="9"/>
      <c r="L17" s="9"/>
    </row>
    <row r="18" spans="1:12" x14ac:dyDescent="0.3">
      <c r="A18" s="12"/>
      <c r="B18" s="12"/>
      <c r="C18" s="12"/>
      <c r="D18" s="12"/>
      <c r="E18" s="12"/>
      <c r="F18" s="12"/>
      <c r="G18" s="12"/>
      <c r="H18" s="9"/>
      <c r="I18" s="9"/>
      <c r="J18" s="9"/>
      <c r="K18" s="9"/>
      <c r="L18" s="9"/>
    </row>
    <row r="19" spans="1:12" ht="15.6" customHeight="1" x14ac:dyDescent="0.3">
      <c r="A19" s="12"/>
      <c r="B19" s="12"/>
      <c r="C19" s="149" t="s">
        <v>199</v>
      </c>
      <c r="D19" s="150"/>
      <c r="E19" s="151"/>
      <c r="F19" s="12"/>
      <c r="G19" s="12"/>
      <c r="H19" s="9"/>
      <c r="I19" s="9"/>
      <c r="J19" s="9"/>
      <c r="K19" s="9"/>
      <c r="L19" s="9"/>
    </row>
    <row r="20" spans="1:12" x14ac:dyDescent="0.3">
      <c r="A20" s="12"/>
      <c r="B20" s="12"/>
      <c r="C20" s="152" t="s">
        <v>197</v>
      </c>
      <c r="D20" s="153"/>
      <c r="E20" s="154"/>
      <c r="F20" s="12"/>
      <c r="G20" s="12"/>
      <c r="H20" s="9"/>
      <c r="I20" s="9"/>
      <c r="J20" s="9"/>
      <c r="K20" s="9"/>
      <c r="L20" s="9"/>
    </row>
    <row r="21" spans="1:12" x14ac:dyDescent="0.3">
      <c r="A21" s="12"/>
      <c r="B21" s="12"/>
      <c r="C21" s="95">
        <v>250000</v>
      </c>
      <c r="D21" s="95">
        <v>500000</v>
      </c>
      <c r="E21" s="59" t="s">
        <v>198</v>
      </c>
      <c r="F21" s="12"/>
      <c r="G21" s="12"/>
      <c r="H21" s="9"/>
      <c r="I21" s="9"/>
      <c r="J21" s="9"/>
      <c r="K21" s="9"/>
      <c r="L21" s="9"/>
    </row>
    <row r="22" spans="1:12" x14ac:dyDescent="0.3">
      <c r="A22" s="12"/>
      <c r="B22" s="12"/>
      <c r="C22" s="110">
        <v>4.4999999999999998E-2</v>
      </c>
      <c r="D22" s="110">
        <v>0.05</v>
      </c>
      <c r="E22" s="110">
        <v>5.7000000000000002E-2</v>
      </c>
      <c r="F22" s="12"/>
      <c r="G22" s="12"/>
      <c r="H22" s="9"/>
      <c r="I22" s="9"/>
      <c r="J22" s="9"/>
      <c r="K22" s="9"/>
      <c r="L22" s="9"/>
    </row>
    <row r="23" spans="1:12" x14ac:dyDescent="0.3">
      <c r="A23" s="12"/>
      <c r="B23" s="12"/>
      <c r="C23" s="12"/>
      <c r="D23" s="12"/>
      <c r="E23" s="12"/>
      <c r="F23" s="12"/>
      <c r="G23" s="12"/>
      <c r="H23" s="9"/>
      <c r="I23" s="9"/>
      <c r="J23" s="9"/>
      <c r="K23" s="9"/>
      <c r="L23" s="9"/>
    </row>
    <row r="24" spans="1:12" x14ac:dyDescent="0.3">
      <c r="A24" s="12"/>
      <c r="B24" s="75" t="s">
        <v>200</v>
      </c>
      <c r="C24" s="10"/>
      <c r="D24" s="12"/>
      <c r="E24" s="12"/>
      <c r="F24" s="12"/>
      <c r="G24" s="12"/>
      <c r="H24" s="9"/>
      <c r="I24" s="9"/>
      <c r="J24" s="9"/>
      <c r="K24" s="9"/>
      <c r="L24" s="9"/>
    </row>
    <row r="25" spans="1:12" x14ac:dyDescent="0.3">
      <c r="A25" s="12"/>
      <c r="B25" s="75" t="s">
        <v>201</v>
      </c>
      <c r="C25" s="10"/>
      <c r="D25" s="12"/>
      <c r="E25" s="12"/>
      <c r="F25" s="12"/>
      <c r="G25" s="12"/>
      <c r="H25" s="9"/>
      <c r="I25" s="9"/>
      <c r="J25" s="9"/>
      <c r="K25" s="9"/>
      <c r="L25" s="9"/>
    </row>
    <row r="26" spans="1:12" x14ac:dyDescent="0.3">
      <c r="A26" s="12"/>
      <c r="B26" s="12"/>
      <c r="C26" s="12"/>
      <c r="D26" s="12"/>
      <c r="E26" s="12"/>
      <c r="F26" s="12"/>
      <c r="G26" s="12"/>
      <c r="H26" s="9"/>
      <c r="I26" s="9"/>
      <c r="J26" s="9"/>
      <c r="K26" s="9"/>
      <c r="L26" s="9"/>
    </row>
    <row r="27" spans="1:12" x14ac:dyDescent="0.3">
      <c r="A27" s="9" t="s">
        <v>263</v>
      </c>
      <c r="B27" s="12"/>
      <c r="C27" s="12"/>
      <c r="D27" s="12"/>
      <c r="E27" s="12"/>
      <c r="F27" s="12"/>
      <c r="G27" s="12"/>
      <c r="H27" s="9"/>
      <c r="I27" s="9"/>
      <c r="J27" s="9"/>
      <c r="K27" s="9"/>
      <c r="L27" s="9"/>
    </row>
    <row r="28" spans="1:12" x14ac:dyDescent="0.3">
      <c r="A28" s="12"/>
      <c r="B28" s="12"/>
      <c r="C28" s="12"/>
      <c r="D28" s="12"/>
      <c r="E28" s="12"/>
      <c r="F28" s="12"/>
      <c r="G28" s="12"/>
      <c r="H28" s="9"/>
      <c r="I28" s="9"/>
      <c r="J28" s="9"/>
      <c r="K28" s="9"/>
      <c r="L28" s="9"/>
    </row>
    <row r="29" spans="1:12" x14ac:dyDescent="0.3">
      <c r="A29" s="12"/>
      <c r="B29" s="147"/>
      <c r="C29" s="143" t="s">
        <v>202</v>
      </c>
      <c r="D29" s="143"/>
      <c r="E29" s="143"/>
      <c r="F29" s="12"/>
      <c r="G29" s="12"/>
      <c r="H29" s="9"/>
      <c r="I29" s="9"/>
      <c r="J29" s="9"/>
      <c r="K29" s="9"/>
      <c r="L29" s="9"/>
    </row>
    <row r="30" spans="1:12" ht="31.2" x14ac:dyDescent="0.3">
      <c r="A30" s="12"/>
      <c r="B30" s="147"/>
      <c r="C30" s="66" t="s">
        <v>203</v>
      </c>
      <c r="D30" s="66" t="s">
        <v>204</v>
      </c>
      <c r="E30" s="66" t="s">
        <v>205</v>
      </c>
      <c r="F30" s="12"/>
      <c r="G30" s="12"/>
      <c r="H30" s="9"/>
      <c r="I30" s="9"/>
      <c r="J30" s="9"/>
      <c r="K30" s="9"/>
      <c r="L30" s="9"/>
    </row>
    <row r="31" spans="1:12" ht="31.2" x14ac:dyDescent="0.3">
      <c r="A31" s="12"/>
      <c r="B31" s="69" t="s">
        <v>206</v>
      </c>
      <c r="C31" s="60">
        <v>1.323</v>
      </c>
      <c r="D31" s="60">
        <v>1.4039999999999999</v>
      </c>
      <c r="E31" s="60">
        <v>1.0589999999999999</v>
      </c>
      <c r="F31" s="12"/>
      <c r="G31" s="12"/>
      <c r="H31" s="9"/>
      <c r="I31" s="9"/>
      <c r="J31" s="9"/>
      <c r="K31" s="9"/>
      <c r="L31" s="9"/>
    </row>
    <row r="32" spans="1:12" x14ac:dyDescent="0.3">
      <c r="A32" s="9"/>
      <c r="B32" s="9"/>
      <c r="C32" s="9"/>
      <c r="D32" s="9"/>
      <c r="E32" s="9"/>
      <c r="F32" s="9"/>
      <c r="G32" s="9"/>
      <c r="H32" s="9"/>
      <c r="I32" s="9"/>
      <c r="J32" s="9"/>
      <c r="K32" s="9"/>
      <c r="L32" s="9"/>
    </row>
    <row r="34" spans="1:18" x14ac:dyDescent="0.3">
      <c r="A34" s="6" t="s">
        <v>5</v>
      </c>
      <c r="B34" s="9" t="s">
        <v>207</v>
      </c>
      <c r="C34" s="4"/>
      <c r="D34" s="4"/>
      <c r="E34" s="4"/>
      <c r="F34" s="4"/>
      <c r="G34" s="4"/>
      <c r="H34" s="4"/>
      <c r="I34" s="4"/>
      <c r="J34" s="4"/>
      <c r="K34" s="4"/>
      <c r="L34" s="4"/>
      <c r="M34" s="8"/>
      <c r="N34" s="8"/>
      <c r="O34" s="8"/>
      <c r="P34" s="8"/>
      <c r="Q34" s="8"/>
      <c r="R34" s="8"/>
    </row>
    <row r="35" spans="1:18" x14ac:dyDescent="0.3">
      <c r="A35" s="7"/>
      <c r="B35" s="7"/>
      <c r="C35" s="7"/>
      <c r="D35" s="7"/>
      <c r="E35" s="7"/>
      <c r="F35" s="7"/>
      <c r="G35" s="7"/>
      <c r="H35" s="7"/>
      <c r="I35" s="7"/>
      <c r="J35" s="7"/>
      <c r="K35" s="7"/>
      <c r="L35" s="7"/>
      <c r="M35" s="7"/>
    </row>
    <row r="36" spans="1:18" x14ac:dyDescent="0.3">
      <c r="A36" s="7" t="s">
        <v>2</v>
      </c>
      <c r="B36" s="7"/>
      <c r="C36" s="7"/>
      <c r="D36" s="7"/>
      <c r="E36" s="7"/>
      <c r="F36" s="7"/>
      <c r="G36" s="7"/>
      <c r="H36" s="7"/>
      <c r="I36" s="7"/>
      <c r="J36" s="7"/>
      <c r="K36" s="7"/>
      <c r="L36" s="7"/>
      <c r="M36" s="7"/>
      <c r="N36" s="8"/>
    </row>
    <row r="37" spans="1:18" x14ac:dyDescent="0.3">
      <c r="A37" s="7"/>
      <c r="B37" s="7"/>
      <c r="C37" s="7"/>
      <c r="D37" s="7"/>
      <c r="E37" s="7"/>
      <c r="F37" s="7"/>
      <c r="G37" s="7"/>
      <c r="H37" s="7"/>
      <c r="I37" s="7"/>
      <c r="J37" s="7"/>
      <c r="K37" s="7"/>
      <c r="L37" s="7"/>
      <c r="M37" s="7"/>
      <c r="N37" s="8"/>
    </row>
    <row r="38" spans="1:18" x14ac:dyDescent="0.3">
      <c r="A38" s="7"/>
      <c r="B38" s="7"/>
      <c r="C38" s="7"/>
      <c r="D38" s="7"/>
      <c r="E38" s="7"/>
      <c r="F38" s="7"/>
      <c r="G38" s="7"/>
      <c r="H38" s="7"/>
      <c r="I38" s="7"/>
      <c r="J38" s="7"/>
      <c r="K38" s="7"/>
      <c r="L38" s="7"/>
      <c r="M38" s="7"/>
      <c r="N38" s="8"/>
    </row>
    <row r="39" spans="1:18" x14ac:dyDescent="0.3">
      <c r="M39" s="8"/>
      <c r="N39" s="8"/>
    </row>
    <row r="40" spans="1:18" x14ac:dyDescent="0.3">
      <c r="M40" s="8"/>
      <c r="N40" s="8"/>
    </row>
    <row r="41" spans="1:18" x14ac:dyDescent="0.3">
      <c r="M41" s="8"/>
      <c r="N41" s="8"/>
    </row>
    <row r="42" spans="1:18" x14ac:dyDescent="0.3">
      <c r="M42" s="8"/>
      <c r="N42" s="8"/>
    </row>
    <row r="43" spans="1:18" x14ac:dyDescent="0.3">
      <c r="M43" s="8"/>
      <c r="N43" s="8"/>
    </row>
    <row r="44" spans="1:18" x14ac:dyDescent="0.3">
      <c r="M44" s="8"/>
      <c r="N44" s="8"/>
    </row>
    <row r="45" spans="1:18" x14ac:dyDescent="0.3">
      <c r="M45" s="8"/>
      <c r="N45" s="8"/>
    </row>
    <row r="46" spans="1:18" x14ac:dyDescent="0.3">
      <c r="M46" s="8"/>
      <c r="N46" s="8"/>
    </row>
    <row r="47" spans="1:18" x14ac:dyDescent="0.3">
      <c r="M47" s="8"/>
      <c r="N47" s="8"/>
    </row>
    <row r="48" spans="1:18" x14ac:dyDescent="0.3">
      <c r="M48" s="8"/>
      <c r="N48" s="8"/>
    </row>
    <row r="49" spans="1:14" x14ac:dyDescent="0.3">
      <c r="A49" s="26"/>
      <c r="B49" s="26"/>
      <c r="C49" s="26"/>
      <c r="D49" s="26"/>
      <c r="E49" s="26"/>
      <c r="F49" s="26"/>
      <c r="G49" s="26"/>
      <c r="H49" s="26"/>
      <c r="I49" s="26"/>
      <c r="J49" s="26"/>
      <c r="K49" s="26"/>
      <c r="L49" s="26"/>
      <c r="M49" s="8"/>
      <c r="N49" s="8"/>
    </row>
    <row r="50" spans="1:14" x14ac:dyDescent="0.3">
      <c r="A50" s="119" t="s">
        <v>208</v>
      </c>
      <c r="B50" s="120"/>
      <c r="C50" s="120"/>
      <c r="D50" s="120"/>
      <c r="E50" s="120"/>
      <c r="F50" s="120"/>
      <c r="G50" s="120"/>
      <c r="H50" s="120"/>
      <c r="I50" s="120"/>
      <c r="J50" s="120"/>
      <c r="K50" s="120"/>
      <c r="L50" s="120"/>
      <c r="M50" s="8"/>
      <c r="N50" s="8"/>
    </row>
    <row r="51" spans="1:14" x14ac:dyDescent="0.3">
      <c r="A51" s="120"/>
      <c r="B51" s="120"/>
      <c r="C51" s="120"/>
      <c r="D51" s="120"/>
      <c r="E51" s="120"/>
      <c r="F51" s="120"/>
      <c r="G51" s="120"/>
      <c r="H51" s="120"/>
      <c r="I51" s="120"/>
      <c r="J51" s="120"/>
      <c r="K51" s="120"/>
      <c r="L51" s="120"/>
      <c r="M51" s="8"/>
      <c r="N51" s="8"/>
    </row>
    <row r="52" spans="1:14" x14ac:dyDescent="0.3">
      <c r="A52" s="26"/>
      <c r="B52" s="75" t="s">
        <v>209</v>
      </c>
      <c r="C52" s="26"/>
      <c r="D52" s="26"/>
      <c r="E52" s="26"/>
      <c r="F52" s="26"/>
      <c r="G52" s="26"/>
      <c r="H52" s="26"/>
      <c r="I52" s="26"/>
      <c r="J52" s="26"/>
      <c r="K52" s="26"/>
      <c r="L52" s="26"/>
      <c r="M52" s="8"/>
      <c r="N52" s="8"/>
    </row>
    <row r="53" spans="1:14" x14ac:dyDescent="0.3">
      <c r="A53" s="26"/>
      <c r="B53" s="148" t="s">
        <v>210</v>
      </c>
      <c r="C53" s="120"/>
      <c r="D53" s="120"/>
      <c r="E53" s="120"/>
      <c r="F53" s="120"/>
      <c r="G53" s="120"/>
      <c r="H53" s="120"/>
      <c r="I53" s="120"/>
      <c r="J53" s="120"/>
      <c r="K53" s="120"/>
      <c r="L53" s="120"/>
      <c r="M53" s="8"/>
      <c r="N53" s="8"/>
    </row>
    <row r="54" spans="1:14" x14ac:dyDescent="0.3">
      <c r="A54" s="26"/>
      <c r="B54" s="120"/>
      <c r="C54" s="120"/>
      <c r="D54" s="120"/>
      <c r="E54" s="120"/>
      <c r="F54" s="120"/>
      <c r="G54" s="120"/>
      <c r="H54" s="120"/>
      <c r="I54" s="120"/>
      <c r="J54" s="120"/>
      <c r="K54" s="120"/>
      <c r="L54" s="120"/>
      <c r="M54" s="8"/>
      <c r="N54" s="8"/>
    </row>
    <row r="55" spans="1:14" x14ac:dyDescent="0.3">
      <c r="A55" s="26"/>
      <c r="B55" s="148" t="s">
        <v>211</v>
      </c>
      <c r="C55" s="120"/>
      <c r="D55" s="120"/>
      <c r="E55" s="120"/>
      <c r="F55" s="120"/>
      <c r="G55" s="120"/>
      <c r="H55" s="120"/>
      <c r="I55" s="120"/>
      <c r="J55" s="120"/>
      <c r="K55" s="120"/>
      <c r="L55" s="120"/>
      <c r="M55" s="8"/>
      <c r="N55" s="8"/>
    </row>
    <row r="56" spans="1:14" x14ac:dyDescent="0.3">
      <c r="A56" s="26"/>
      <c r="B56" s="120"/>
      <c r="C56" s="120"/>
      <c r="D56" s="120"/>
      <c r="E56" s="120"/>
      <c r="F56" s="120"/>
      <c r="G56" s="120"/>
      <c r="H56" s="120"/>
      <c r="I56" s="120"/>
      <c r="J56" s="120"/>
      <c r="K56" s="120"/>
      <c r="L56" s="120"/>
      <c r="M56" s="8"/>
      <c r="N56" s="8"/>
    </row>
    <row r="57" spans="1:14" x14ac:dyDescent="0.3">
      <c r="A57" s="26"/>
      <c r="B57" s="26"/>
      <c r="C57" s="26"/>
      <c r="D57" s="26"/>
      <c r="E57" s="26"/>
      <c r="F57" s="26"/>
      <c r="G57" s="26"/>
      <c r="H57" s="26"/>
      <c r="I57" s="26"/>
      <c r="J57" s="26"/>
      <c r="K57" s="26"/>
      <c r="L57" s="26"/>
      <c r="M57" s="8"/>
      <c r="N57" s="8"/>
    </row>
    <row r="59" spans="1:14" x14ac:dyDescent="0.3">
      <c r="A59" s="6" t="s">
        <v>6</v>
      </c>
      <c r="B59" s="148" t="s">
        <v>212</v>
      </c>
      <c r="C59" s="120"/>
      <c r="D59" s="120"/>
      <c r="E59" s="120"/>
      <c r="F59" s="120"/>
      <c r="G59" s="120"/>
      <c r="H59" s="120"/>
      <c r="I59" s="120"/>
      <c r="J59" s="120"/>
      <c r="K59" s="120"/>
      <c r="L59" s="120"/>
    </row>
    <row r="60" spans="1:14" x14ac:dyDescent="0.3">
      <c r="A60" s="6"/>
      <c r="B60" s="120"/>
      <c r="C60" s="120"/>
      <c r="D60" s="120"/>
      <c r="E60" s="120"/>
      <c r="F60" s="120"/>
      <c r="G60" s="120"/>
      <c r="H60" s="120"/>
      <c r="I60" s="120"/>
      <c r="J60" s="120"/>
      <c r="K60" s="120"/>
      <c r="L60" s="120"/>
    </row>
    <row r="61" spans="1:14" x14ac:dyDescent="0.3">
      <c r="A61" s="6"/>
      <c r="B61" s="9"/>
      <c r="C61" s="4"/>
      <c r="D61" s="4"/>
      <c r="E61" s="4"/>
      <c r="F61" s="4"/>
      <c r="G61" s="4"/>
      <c r="H61" s="4"/>
      <c r="I61" s="4"/>
      <c r="J61" s="4"/>
      <c r="K61" s="4"/>
      <c r="L61" s="4"/>
    </row>
    <row r="62" spans="1:14" x14ac:dyDescent="0.3">
      <c r="A62" s="6"/>
      <c r="B62" s="97" t="s">
        <v>76</v>
      </c>
      <c r="C62" s="96">
        <v>250000</v>
      </c>
      <c r="D62" s="4"/>
      <c r="E62" s="4"/>
      <c r="F62" s="4"/>
      <c r="G62" s="4"/>
      <c r="H62" s="4"/>
      <c r="I62" s="4"/>
      <c r="J62" s="4"/>
      <c r="K62" s="4"/>
      <c r="L62" s="4"/>
    </row>
    <row r="63" spans="1:14" x14ac:dyDescent="0.3">
      <c r="A63" s="6"/>
      <c r="B63" s="97"/>
      <c r="C63" s="96"/>
      <c r="D63" s="4"/>
      <c r="E63" s="4"/>
      <c r="F63" s="4"/>
      <c r="G63" s="4"/>
      <c r="H63" s="4"/>
      <c r="I63" s="4"/>
      <c r="J63" s="4"/>
      <c r="K63" s="4"/>
      <c r="L63" s="4"/>
    </row>
    <row r="64" spans="1:14" x14ac:dyDescent="0.3">
      <c r="A64" s="6"/>
      <c r="B64" s="97" t="s">
        <v>77</v>
      </c>
      <c r="C64" s="96">
        <v>500000</v>
      </c>
      <c r="D64" s="4"/>
      <c r="E64" s="4"/>
      <c r="F64" s="4"/>
      <c r="G64" s="4"/>
      <c r="H64" s="4"/>
      <c r="I64" s="4"/>
      <c r="J64" s="4"/>
      <c r="K64" s="4"/>
      <c r="L64" s="4"/>
    </row>
    <row r="65" spans="1:13" x14ac:dyDescent="0.3">
      <c r="A65" s="3"/>
      <c r="B65" s="3"/>
      <c r="C65" s="3"/>
      <c r="D65" s="3"/>
      <c r="E65" s="3"/>
      <c r="F65" s="3"/>
      <c r="G65" s="4"/>
      <c r="H65" s="4"/>
      <c r="I65" s="4"/>
      <c r="J65" s="4"/>
      <c r="K65" s="4"/>
      <c r="L65" s="4"/>
    </row>
    <row r="66" spans="1:13" x14ac:dyDescent="0.3">
      <c r="A66" s="7"/>
      <c r="B66" s="7"/>
      <c r="C66" s="7"/>
      <c r="D66" s="7"/>
      <c r="E66" s="7"/>
      <c r="F66" s="7"/>
      <c r="G66" s="7"/>
      <c r="H66" s="7"/>
      <c r="I66" s="7"/>
      <c r="J66" s="7"/>
      <c r="K66" s="7"/>
      <c r="L66" s="7"/>
    </row>
    <row r="67" spans="1:13" x14ac:dyDescent="0.3">
      <c r="A67" s="7" t="s">
        <v>2</v>
      </c>
      <c r="B67" s="7"/>
      <c r="C67" s="7"/>
      <c r="D67" s="7"/>
      <c r="E67" s="7"/>
      <c r="F67" s="7"/>
      <c r="G67" s="7"/>
      <c r="H67" s="7"/>
      <c r="I67" s="7"/>
      <c r="J67" s="7"/>
      <c r="K67" s="7"/>
      <c r="L67" s="7"/>
    </row>
    <row r="68" spans="1:13" x14ac:dyDescent="0.3">
      <c r="A68" s="7"/>
      <c r="B68" s="7"/>
      <c r="C68" s="7"/>
      <c r="D68" s="7"/>
      <c r="E68" s="7"/>
      <c r="F68" s="7"/>
      <c r="G68" s="7"/>
      <c r="H68" s="7"/>
      <c r="I68" s="7"/>
      <c r="J68" s="7"/>
      <c r="K68" s="7"/>
      <c r="L68" s="7"/>
    </row>
    <row r="69" spans="1:13" x14ac:dyDescent="0.3">
      <c r="A69" s="7"/>
      <c r="B69" s="7"/>
      <c r="C69" s="7"/>
      <c r="D69" s="7"/>
      <c r="E69" s="7"/>
      <c r="F69" s="7"/>
      <c r="G69" s="7"/>
      <c r="H69" s="7"/>
      <c r="I69" s="7"/>
      <c r="J69" s="7"/>
      <c r="K69" s="7"/>
      <c r="L69" s="7"/>
    </row>
    <row r="70" spans="1:13" x14ac:dyDescent="0.3">
      <c r="M70" s="7"/>
    </row>
    <row r="71" spans="1:13" x14ac:dyDescent="0.3">
      <c r="M71" s="7"/>
    </row>
    <row r="72" spans="1:13" x14ac:dyDescent="0.3">
      <c r="M72" s="7"/>
    </row>
    <row r="80" spans="1:13" ht="15.6" customHeight="1" x14ac:dyDescent="0.3">
      <c r="A80" s="5" t="s">
        <v>213</v>
      </c>
      <c r="B80" s="3"/>
      <c r="C80" s="3"/>
      <c r="D80" s="3"/>
      <c r="E80" s="3"/>
      <c r="F80" s="3"/>
      <c r="G80" s="3"/>
      <c r="H80" s="3"/>
      <c r="I80" s="3"/>
      <c r="J80" s="3"/>
      <c r="K80" s="3"/>
      <c r="L80" s="3"/>
    </row>
  </sheetData>
  <mergeCells count="11">
    <mergeCell ref="B53:L54"/>
    <mergeCell ref="B55:L56"/>
    <mergeCell ref="A50:L51"/>
    <mergeCell ref="B59:L60"/>
    <mergeCell ref="B7:B9"/>
    <mergeCell ref="C7:E7"/>
    <mergeCell ref="C8:E8"/>
    <mergeCell ref="C19:E19"/>
    <mergeCell ref="C20:E20"/>
    <mergeCell ref="B29:B30"/>
    <mergeCell ref="C29:E29"/>
  </mergeCells>
  <pageMargins left="0.7" right="0.7" top="0.75" bottom="0.75" header="0.3" footer="0.3"/>
  <pageSetup scale="72"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60C4F-0030-4A74-89B5-EA855F4EAA7F}">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214</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215</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293D-212D-4030-9CB4-30B64A547172}">
  <dimension ref="A1:R36"/>
  <sheetViews>
    <sheetView zoomScaleNormal="100" workbookViewId="0"/>
  </sheetViews>
  <sheetFormatPr defaultRowHeight="15.6" x14ac:dyDescent="0.3"/>
  <cols>
    <col min="1" max="1" width="8.88671875" style="1" customWidth="1"/>
    <col min="2" max="7" width="12.77734375" style="1" customWidth="1"/>
    <col min="8" max="8" width="8.88671875" style="1" customWidth="1"/>
    <col min="9" max="16384" width="8.88671875" style="1"/>
  </cols>
  <sheetData>
    <row r="1" spans="1:18" ht="17.399999999999999" x14ac:dyDescent="0.3">
      <c r="A1" s="2" t="s">
        <v>217</v>
      </c>
      <c r="B1" s="4"/>
      <c r="C1" s="9" t="s">
        <v>9</v>
      </c>
      <c r="D1" s="4"/>
      <c r="E1" s="4"/>
      <c r="F1" s="4"/>
      <c r="G1" s="4"/>
      <c r="H1" s="4"/>
      <c r="I1" s="4"/>
      <c r="J1" s="4"/>
      <c r="K1" s="4"/>
      <c r="L1" s="3"/>
    </row>
    <row r="2" spans="1:18" x14ac:dyDescent="0.3">
      <c r="A2" s="4"/>
      <c r="B2" s="4"/>
      <c r="C2" s="4"/>
      <c r="D2" s="4"/>
      <c r="E2" s="4"/>
      <c r="F2" s="4"/>
      <c r="G2" s="4"/>
      <c r="H2" s="4"/>
      <c r="I2" s="4"/>
      <c r="J2" s="4"/>
      <c r="K2" s="4"/>
      <c r="L2" s="3"/>
    </row>
    <row r="3" spans="1:18" x14ac:dyDescent="0.3">
      <c r="A3" s="9" t="s">
        <v>216</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ht="62.4" x14ac:dyDescent="0.3">
      <c r="A5" s="13"/>
      <c r="B5" s="27" t="s">
        <v>48</v>
      </c>
      <c r="C5" s="27" t="s">
        <v>218</v>
      </c>
      <c r="D5" s="27" t="s">
        <v>219</v>
      </c>
      <c r="E5" s="27" t="s">
        <v>252</v>
      </c>
      <c r="F5" s="27" t="s">
        <v>220</v>
      </c>
      <c r="G5" s="27" t="s">
        <v>221</v>
      </c>
      <c r="H5" s="10"/>
      <c r="I5" s="10"/>
      <c r="J5" s="10"/>
      <c r="K5" s="10"/>
      <c r="L5" s="10"/>
    </row>
    <row r="6" spans="1:18" s="11" customFormat="1" x14ac:dyDescent="0.3">
      <c r="A6" s="13"/>
      <c r="B6" s="60">
        <v>2017</v>
      </c>
      <c r="C6" s="61">
        <v>232300</v>
      </c>
      <c r="D6" s="61">
        <v>290400</v>
      </c>
      <c r="E6" s="61">
        <v>67760</v>
      </c>
      <c r="F6" s="61">
        <v>2420000</v>
      </c>
      <c r="G6" s="61">
        <v>2370000</v>
      </c>
      <c r="H6" s="10"/>
      <c r="I6" s="10"/>
      <c r="J6" s="10"/>
      <c r="K6" s="10"/>
      <c r="L6" s="10"/>
    </row>
    <row r="7" spans="1:18" s="11" customFormat="1" x14ac:dyDescent="0.3">
      <c r="A7" s="13"/>
      <c r="B7" s="60">
        <v>2018</v>
      </c>
      <c r="C7" s="61">
        <v>249500</v>
      </c>
      <c r="D7" s="61">
        <v>303600</v>
      </c>
      <c r="E7" s="61">
        <v>70840</v>
      </c>
      <c r="F7" s="61">
        <v>2530000</v>
      </c>
      <c r="G7" s="61">
        <v>2470000</v>
      </c>
      <c r="H7" s="10"/>
      <c r="I7" s="10"/>
      <c r="J7" s="10"/>
      <c r="K7" s="10"/>
      <c r="L7" s="10"/>
    </row>
    <row r="8" spans="1:18" s="11" customFormat="1" x14ac:dyDescent="0.3">
      <c r="A8" s="13"/>
      <c r="B8" s="60">
        <v>2019</v>
      </c>
      <c r="C8" s="61">
        <v>253200</v>
      </c>
      <c r="D8" s="61">
        <v>320400</v>
      </c>
      <c r="E8" s="61">
        <v>74760</v>
      </c>
      <c r="F8" s="61">
        <v>2670000</v>
      </c>
      <c r="G8" s="61">
        <v>2610000</v>
      </c>
      <c r="H8" s="10"/>
      <c r="I8" s="10"/>
      <c r="J8" s="10"/>
      <c r="K8" s="10"/>
      <c r="L8" s="10"/>
    </row>
    <row r="9" spans="1:18" s="11" customFormat="1" x14ac:dyDescent="0.3">
      <c r="A9" s="12"/>
      <c r="B9" s="60">
        <v>2020</v>
      </c>
      <c r="C9" s="61">
        <v>258500</v>
      </c>
      <c r="D9" s="61">
        <v>352800</v>
      </c>
      <c r="E9" s="61">
        <v>82320</v>
      </c>
      <c r="F9" s="61">
        <v>2940000</v>
      </c>
      <c r="G9" s="61">
        <v>2810000</v>
      </c>
      <c r="H9" s="10"/>
      <c r="I9" s="10"/>
      <c r="J9" s="10"/>
      <c r="K9" s="10"/>
      <c r="L9" s="10"/>
    </row>
    <row r="10" spans="1:18" s="11" customFormat="1" x14ac:dyDescent="0.3">
      <c r="A10" s="12"/>
      <c r="B10" s="12"/>
      <c r="C10" s="12"/>
      <c r="D10" s="12"/>
      <c r="E10" s="12"/>
      <c r="F10" s="12"/>
      <c r="G10" s="12"/>
      <c r="H10" s="10"/>
      <c r="I10" s="10"/>
      <c r="J10" s="10"/>
      <c r="K10" s="10"/>
      <c r="L10" s="10"/>
    </row>
    <row r="11" spans="1:18" s="11" customFormat="1" x14ac:dyDescent="0.3">
      <c r="A11" s="13"/>
      <c r="B11" s="75" t="s">
        <v>222</v>
      </c>
      <c r="C11" s="12"/>
      <c r="D11" s="12"/>
      <c r="E11" s="12"/>
      <c r="F11" s="98">
        <v>2936450</v>
      </c>
      <c r="G11" s="12"/>
      <c r="H11" s="10"/>
      <c r="I11" s="10"/>
      <c r="J11" s="10"/>
      <c r="K11" s="10"/>
      <c r="L11" s="10"/>
    </row>
    <row r="12" spans="1:18" s="11" customFormat="1" x14ac:dyDescent="0.3">
      <c r="A12" s="12"/>
      <c r="B12" s="75" t="s">
        <v>223</v>
      </c>
      <c r="C12" s="12"/>
      <c r="D12" s="12"/>
      <c r="E12" s="12"/>
      <c r="F12" s="12"/>
      <c r="G12" s="98">
        <v>293645</v>
      </c>
      <c r="H12" s="10"/>
      <c r="I12" s="10"/>
      <c r="J12" s="10"/>
      <c r="K12" s="10"/>
      <c r="L12" s="10"/>
    </row>
    <row r="13" spans="1:18" s="11" customFormat="1" x14ac:dyDescent="0.3">
      <c r="A13" s="12"/>
      <c r="B13" s="75" t="s">
        <v>224</v>
      </c>
      <c r="C13" s="12"/>
      <c r="D13" s="12"/>
      <c r="E13" s="12"/>
      <c r="F13" s="12"/>
      <c r="G13" s="99">
        <v>0.3</v>
      </c>
      <c r="H13" s="10"/>
      <c r="I13" s="10"/>
      <c r="J13" s="10"/>
      <c r="K13" s="10"/>
      <c r="L13" s="10"/>
    </row>
    <row r="14" spans="1:18" x14ac:dyDescent="0.3">
      <c r="A14" s="9"/>
      <c r="B14" s="9"/>
      <c r="C14" s="9"/>
      <c r="D14" s="9"/>
      <c r="E14" s="9"/>
      <c r="F14" s="9"/>
      <c r="G14" s="9"/>
      <c r="H14" s="9"/>
      <c r="I14" s="9"/>
      <c r="J14" s="9"/>
      <c r="K14" s="9"/>
      <c r="L14" s="9"/>
    </row>
    <row r="16" spans="1:18" x14ac:dyDescent="0.3">
      <c r="A16" s="6" t="s">
        <v>5</v>
      </c>
      <c r="B16" s="9" t="s">
        <v>225</v>
      </c>
      <c r="C16" s="4"/>
      <c r="D16" s="4"/>
      <c r="E16" s="4"/>
      <c r="F16" s="4"/>
      <c r="G16" s="4"/>
      <c r="H16" s="4"/>
      <c r="I16" s="4"/>
      <c r="J16" s="4"/>
      <c r="K16" s="4"/>
      <c r="L16" s="4"/>
      <c r="M16" s="8"/>
      <c r="N16" s="8"/>
      <c r="O16" s="8"/>
      <c r="P16" s="8"/>
      <c r="Q16" s="8"/>
      <c r="R16" s="8"/>
    </row>
    <row r="17" spans="1:14" x14ac:dyDescent="0.3">
      <c r="A17" s="3"/>
      <c r="B17" s="3"/>
      <c r="C17" s="3"/>
      <c r="D17" s="3"/>
      <c r="E17" s="3"/>
      <c r="F17" s="3"/>
      <c r="G17" s="4"/>
      <c r="H17" s="4"/>
      <c r="I17" s="4"/>
      <c r="J17" s="4"/>
      <c r="K17" s="4"/>
      <c r="L17" s="4"/>
    </row>
    <row r="18" spans="1:14" x14ac:dyDescent="0.3">
      <c r="A18" s="7"/>
      <c r="B18" s="7"/>
      <c r="C18" s="7"/>
      <c r="D18" s="7"/>
      <c r="E18" s="7"/>
      <c r="F18" s="7"/>
      <c r="G18" s="7"/>
      <c r="H18" s="7"/>
      <c r="I18" s="7"/>
      <c r="J18" s="7"/>
      <c r="K18" s="7"/>
      <c r="L18" s="7"/>
      <c r="M18" s="7"/>
    </row>
    <row r="19" spans="1:14" x14ac:dyDescent="0.3">
      <c r="A19" s="7" t="s">
        <v>2</v>
      </c>
      <c r="B19" s="7"/>
      <c r="C19" s="7"/>
      <c r="D19" s="7"/>
      <c r="E19" s="7"/>
      <c r="F19" s="7"/>
      <c r="G19" s="7"/>
      <c r="H19" s="7"/>
      <c r="I19" s="7"/>
      <c r="J19" s="7"/>
      <c r="K19" s="7"/>
      <c r="L19" s="7"/>
      <c r="M19" s="7"/>
      <c r="N19" s="8"/>
    </row>
    <row r="20" spans="1:14" x14ac:dyDescent="0.3">
      <c r="A20" s="7"/>
      <c r="B20" s="7"/>
      <c r="C20" s="7"/>
      <c r="D20" s="7"/>
      <c r="E20" s="7"/>
      <c r="F20" s="7"/>
      <c r="G20" s="7"/>
      <c r="H20" s="7"/>
      <c r="I20" s="7"/>
      <c r="J20" s="7"/>
      <c r="K20" s="7"/>
      <c r="L20" s="7"/>
      <c r="M20" s="7"/>
      <c r="N20" s="8"/>
    </row>
    <row r="21" spans="1:14" x14ac:dyDescent="0.3">
      <c r="A21" s="7"/>
      <c r="B21" s="7"/>
      <c r="C21" s="7"/>
      <c r="D21" s="7"/>
      <c r="E21" s="7"/>
      <c r="F21" s="7"/>
      <c r="G21" s="7"/>
      <c r="H21" s="7"/>
      <c r="I21" s="7"/>
      <c r="J21" s="7"/>
      <c r="K21" s="7"/>
      <c r="L21" s="7"/>
      <c r="M21" s="7"/>
      <c r="N21" s="8"/>
    </row>
    <row r="22" spans="1:14" x14ac:dyDescent="0.3">
      <c r="M22" s="8"/>
      <c r="N22" s="8"/>
    </row>
    <row r="23" spans="1:14" x14ac:dyDescent="0.3">
      <c r="M23" s="8"/>
      <c r="N23" s="8"/>
    </row>
    <row r="24" spans="1:14" x14ac:dyDescent="0.3">
      <c r="M24" s="8"/>
      <c r="N24" s="8"/>
    </row>
    <row r="25" spans="1:14" x14ac:dyDescent="0.3">
      <c r="M25" s="8"/>
      <c r="N25" s="8"/>
    </row>
    <row r="26" spans="1:14" x14ac:dyDescent="0.3">
      <c r="M26" s="8"/>
      <c r="N26" s="8"/>
    </row>
    <row r="27" spans="1:14" x14ac:dyDescent="0.3">
      <c r="M27" s="8"/>
      <c r="N27" s="8"/>
    </row>
    <row r="28" spans="1:14" x14ac:dyDescent="0.3">
      <c r="M28" s="8"/>
      <c r="N28" s="8"/>
    </row>
    <row r="29" spans="1:14" x14ac:dyDescent="0.3">
      <c r="M29" s="8"/>
      <c r="N29" s="8"/>
    </row>
    <row r="30" spans="1:14" x14ac:dyDescent="0.3">
      <c r="M30" s="8"/>
      <c r="N30" s="8"/>
    </row>
    <row r="32" spans="1:14" x14ac:dyDescent="0.3">
      <c r="A32" s="5" t="s">
        <v>96</v>
      </c>
      <c r="B32" s="3"/>
      <c r="C32" s="3"/>
      <c r="D32" s="3"/>
      <c r="E32" s="3"/>
      <c r="F32" s="3"/>
      <c r="G32" s="3"/>
      <c r="H32" s="3"/>
      <c r="I32" s="3"/>
      <c r="J32" s="3"/>
      <c r="K32" s="3"/>
      <c r="L32" s="3"/>
    </row>
    <row r="34" spans="1:12" x14ac:dyDescent="0.3">
      <c r="A34" s="5" t="s">
        <v>213</v>
      </c>
      <c r="B34" s="3"/>
      <c r="C34" s="3"/>
      <c r="D34" s="3"/>
      <c r="E34" s="3"/>
      <c r="F34" s="3"/>
      <c r="G34" s="3"/>
      <c r="H34" s="3"/>
      <c r="I34" s="3"/>
      <c r="J34" s="3"/>
      <c r="K34" s="3"/>
      <c r="L34" s="3"/>
    </row>
    <row r="35" spans="1:12" x14ac:dyDescent="0.3">
      <c r="A35" s="7"/>
      <c r="B35" s="7"/>
      <c r="C35" s="7"/>
      <c r="D35" s="7"/>
      <c r="E35" s="7"/>
      <c r="F35" s="7"/>
      <c r="G35" s="7"/>
      <c r="H35" s="7"/>
      <c r="I35" s="7"/>
      <c r="J35" s="7"/>
      <c r="K35" s="7"/>
      <c r="L35" s="7"/>
    </row>
    <row r="36" spans="1:12" x14ac:dyDescent="0.3">
      <c r="A36" s="7"/>
      <c r="B36" s="7"/>
      <c r="C36" s="7"/>
      <c r="D36" s="7"/>
      <c r="E36" s="7"/>
      <c r="F36" s="7"/>
      <c r="G36" s="7"/>
      <c r="H36" s="7"/>
      <c r="I36" s="7"/>
      <c r="J36" s="7"/>
      <c r="K36" s="7"/>
      <c r="L36" s="7"/>
    </row>
  </sheetData>
  <pageMargins left="0.7" right="0.7" top="0.75" bottom="0.75" header="0.3" footer="0.3"/>
  <pageSetup scale="6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9A4F-322C-45B3-8C10-85D19A1DCD83}">
  <dimension ref="A1:R79"/>
  <sheetViews>
    <sheetView zoomScaleNormal="100" workbookViewId="0"/>
  </sheetViews>
  <sheetFormatPr defaultRowHeight="15.6" x14ac:dyDescent="0.3"/>
  <cols>
    <col min="1" max="1" width="8.88671875" style="1" customWidth="1"/>
    <col min="2" max="3" width="11.77734375" style="1" customWidth="1"/>
    <col min="4" max="6" width="8.88671875" style="1" customWidth="1"/>
    <col min="7" max="7" width="8.88671875" style="1"/>
    <col min="8" max="8" width="8.88671875" style="1" customWidth="1"/>
    <col min="9" max="16384" width="8.88671875" style="1"/>
  </cols>
  <sheetData>
    <row r="1" spans="1:12" ht="17.399999999999999" x14ac:dyDescent="0.3">
      <c r="A1" s="2" t="s">
        <v>226</v>
      </c>
      <c r="B1" s="4"/>
      <c r="C1" s="9" t="s">
        <v>59</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8</v>
      </c>
      <c r="B4" s="3"/>
      <c r="C4" s="3"/>
      <c r="D4" s="3"/>
      <c r="E4" s="3"/>
      <c r="F4" s="3"/>
      <c r="G4" s="3"/>
      <c r="H4" s="3"/>
      <c r="I4" s="3"/>
      <c r="J4" s="3"/>
      <c r="K4" s="3"/>
      <c r="L4" s="3"/>
    </row>
    <row r="6" spans="1:12" x14ac:dyDescent="0.3">
      <c r="A6" s="5"/>
      <c r="B6" s="3"/>
      <c r="C6" s="3"/>
      <c r="D6" s="3"/>
      <c r="E6" s="3"/>
      <c r="F6" s="3"/>
      <c r="G6" s="3"/>
      <c r="H6" s="3"/>
      <c r="I6" s="3"/>
      <c r="J6" s="3"/>
      <c r="K6" s="3"/>
      <c r="L6" s="3"/>
    </row>
    <row r="7" spans="1:12" x14ac:dyDescent="0.3">
      <c r="A7" s="9" t="s">
        <v>227</v>
      </c>
      <c r="B7" s="3"/>
      <c r="C7" s="3"/>
      <c r="D7" s="3"/>
      <c r="E7" s="3"/>
      <c r="F7" s="3"/>
      <c r="G7" s="3"/>
      <c r="H7" s="3"/>
      <c r="I7" s="3"/>
      <c r="J7" s="3"/>
      <c r="K7" s="3"/>
      <c r="L7" s="3"/>
    </row>
    <row r="8" spans="1:12" x14ac:dyDescent="0.3">
      <c r="A8" s="5"/>
      <c r="B8" s="3"/>
      <c r="C8" s="3"/>
      <c r="D8" s="3"/>
      <c r="E8" s="3"/>
      <c r="F8" s="3"/>
      <c r="G8" s="3"/>
      <c r="H8" s="3"/>
      <c r="I8" s="3"/>
      <c r="J8" s="3"/>
      <c r="K8" s="3"/>
      <c r="L8" s="3"/>
    </row>
    <row r="9" spans="1:12" x14ac:dyDescent="0.3">
      <c r="A9" s="5"/>
      <c r="B9" s="147" t="s">
        <v>39</v>
      </c>
      <c r="C9" s="147" t="s">
        <v>228</v>
      </c>
      <c r="D9" s="147" t="s">
        <v>229</v>
      </c>
      <c r="E9" s="147"/>
      <c r="F9" s="147"/>
      <c r="G9" s="147"/>
      <c r="H9" s="147"/>
      <c r="I9" s="147"/>
      <c r="J9" s="3"/>
      <c r="K9" s="3"/>
      <c r="L9" s="3"/>
    </row>
    <row r="10" spans="1:12" x14ac:dyDescent="0.3">
      <c r="A10" s="5"/>
      <c r="B10" s="147"/>
      <c r="C10" s="147"/>
      <c r="D10" s="66">
        <v>12</v>
      </c>
      <c r="E10" s="66">
        <v>24</v>
      </c>
      <c r="F10" s="66">
        <v>36</v>
      </c>
      <c r="G10" s="66">
        <v>48</v>
      </c>
      <c r="H10" s="66">
        <v>60</v>
      </c>
      <c r="I10" s="66">
        <v>72</v>
      </c>
      <c r="J10" s="3"/>
      <c r="K10" s="3"/>
      <c r="L10" s="3"/>
    </row>
    <row r="11" spans="1:12" x14ac:dyDescent="0.3">
      <c r="A11" s="5"/>
      <c r="B11" s="69">
        <v>2015</v>
      </c>
      <c r="C11" s="70">
        <v>23313</v>
      </c>
      <c r="D11" s="70">
        <v>5108</v>
      </c>
      <c r="E11" s="70">
        <v>8571</v>
      </c>
      <c r="F11" s="70">
        <v>11226</v>
      </c>
      <c r="G11" s="70">
        <v>12960</v>
      </c>
      <c r="H11" s="70">
        <v>13912</v>
      </c>
      <c r="I11" s="70">
        <v>14520</v>
      </c>
      <c r="J11" s="3"/>
      <c r="K11" s="3"/>
      <c r="L11" s="3"/>
    </row>
    <row r="12" spans="1:12" x14ac:dyDescent="0.3">
      <c r="A12" s="5"/>
      <c r="B12" s="69">
        <v>2016</v>
      </c>
      <c r="C12" s="70">
        <v>22459</v>
      </c>
      <c r="D12" s="70">
        <v>5241</v>
      </c>
      <c r="E12" s="70">
        <v>8759</v>
      </c>
      <c r="F12" s="70">
        <v>11451</v>
      </c>
      <c r="G12" s="70">
        <v>13129</v>
      </c>
      <c r="H12" s="70">
        <v>14071</v>
      </c>
      <c r="I12" s="69"/>
      <c r="J12" s="3"/>
      <c r="K12" s="3"/>
      <c r="L12" s="3"/>
    </row>
    <row r="13" spans="1:12" x14ac:dyDescent="0.3">
      <c r="A13" s="5"/>
      <c r="B13" s="69">
        <v>2017</v>
      </c>
      <c r="C13" s="70">
        <v>22525</v>
      </c>
      <c r="D13" s="70">
        <v>5436</v>
      </c>
      <c r="E13" s="70">
        <v>8640</v>
      </c>
      <c r="F13" s="70">
        <v>11222</v>
      </c>
      <c r="G13" s="70">
        <v>12825</v>
      </c>
      <c r="H13" s="69"/>
      <c r="I13" s="69"/>
      <c r="J13" s="3"/>
      <c r="K13" s="3"/>
      <c r="L13" s="3"/>
    </row>
    <row r="14" spans="1:12" x14ac:dyDescent="0.3">
      <c r="A14" s="5"/>
      <c r="B14" s="69">
        <v>2018</v>
      </c>
      <c r="C14" s="70">
        <v>21688</v>
      </c>
      <c r="D14" s="70">
        <v>5787</v>
      </c>
      <c r="E14" s="70">
        <v>9153</v>
      </c>
      <c r="F14" s="70">
        <v>11822</v>
      </c>
      <c r="G14" s="69"/>
      <c r="H14" s="69"/>
      <c r="I14" s="69"/>
      <c r="J14" s="3"/>
      <c r="K14" s="3"/>
      <c r="L14" s="3"/>
    </row>
    <row r="15" spans="1:12" x14ac:dyDescent="0.3">
      <c r="A15" s="5"/>
      <c r="B15" s="69">
        <v>2019</v>
      </c>
      <c r="C15" s="70">
        <v>20743</v>
      </c>
      <c r="D15" s="70">
        <v>5103</v>
      </c>
      <c r="E15" s="70">
        <v>7968</v>
      </c>
      <c r="F15" s="69"/>
      <c r="G15" s="69"/>
      <c r="H15" s="69"/>
      <c r="I15" s="69"/>
      <c r="J15" s="3"/>
      <c r="K15" s="3"/>
      <c r="L15" s="3"/>
    </row>
    <row r="16" spans="1:12" x14ac:dyDescent="0.3">
      <c r="A16" s="5"/>
      <c r="B16" s="69">
        <v>2020</v>
      </c>
      <c r="C16" s="70">
        <v>17850</v>
      </c>
      <c r="D16" s="70">
        <v>3370</v>
      </c>
      <c r="E16" s="69"/>
      <c r="F16" s="69"/>
      <c r="G16" s="100"/>
      <c r="H16" s="100"/>
      <c r="I16" s="64"/>
      <c r="J16" s="3"/>
      <c r="K16" s="3"/>
      <c r="L16" s="3"/>
    </row>
    <row r="17" spans="1:18" x14ac:dyDescent="0.3">
      <c r="A17" s="5"/>
      <c r="B17" s="3"/>
      <c r="C17" s="3"/>
      <c r="D17" s="3"/>
      <c r="E17" s="3"/>
      <c r="F17" s="3"/>
      <c r="G17" s="3"/>
      <c r="H17" s="3"/>
      <c r="I17" s="3"/>
      <c r="J17" s="3"/>
      <c r="K17" s="3"/>
      <c r="L17" s="3"/>
    </row>
    <row r="18" spans="1:18" x14ac:dyDescent="0.3">
      <c r="A18" s="5"/>
      <c r="B18" s="75" t="s">
        <v>230</v>
      </c>
      <c r="C18" s="3"/>
      <c r="D18" s="3"/>
      <c r="E18" s="3"/>
      <c r="F18" s="3"/>
      <c r="G18" s="3"/>
      <c r="H18" s="3"/>
      <c r="I18" s="3"/>
      <c r="J18" s="3"/>
      <c r="K18" s="3"/>
      <c r="L18" s="3"/>
    </row>
    <row r="19" spans="1:18" x14ac:dyDescent="0.3">
      <c r="A19" s="5"/>
      <c r="B19" s="75" t="s">
        <v>231</v>
      </c>
      <c r="C19" s="3"/>
      <c r="D19" s="3"/>
      <c r="E19" s="3"/>
      <c r="F19" s="3"/>
      <c r="G19" s="3"/>
      <c r="H19" s="3"/>
      <c r="I19" s="3"/>
      <c r="J19" s="3"/>
      <c r="K19" s="3"/>
      <c r="L19" s="3"/>
    </row>
    <row r="20" spans="1:18" x14ac:dyDescent="0.3">
      <c r="A20" s="5"/>
      <c r="B20" s="148" t="s">
        <v>232</v>
      </c>
      <c r="C20" s="120"/>
      <c r="D20" s="120"/>
      <c r="E20" s="120"/>
      <c r="F20" s="120"/>
      <c r="G20" s="120"/>
      <c r="H20" s="120"/>
      <c r="I20" s="120"/>
      <c r="J20" s="120"/>
      <c r="K20" s="120"/>
      <c r="L20" s="120"/>
    </row>
    <row r="21" spans="1:18" x14ac:dyDescent="0.3">
      <c r="A21" s="5"/>
      <c r="B21" s="120"/>
      <c r="C21" s="120"/>
      <c r="D21" s="120"/>
      <c r="E21" s="120"/>
      <c r="F21" s="120"/>
      <c r="G21" s="120"/>
      <c r="H21" s="120"/>
      <c r="I21" s="120"/>
      <c r="J21" s="120"/>
      <c r="K21" s="120"/>
      <c r="L21" s="120"/>
    </row>
    <row r="22" spans="1:18" x14ac:dyDescent="0.3">
      <c r="A22" s="5"/>
      <c r="B22" s="3"/>
      <c r="C22" s="3"/>
      <c r="D22" s="3"/>
      <c r="E22" s="3"/>
      <c r="F22" s="3"/>
      <c r="G22" s="3"/>
      <c r="H22" s="3"/>
      <c r="I22" s="3"/>
      <c r="J22" s="3"/>
      <c r="K22" s="3"/>
      <c r="L22" s="3"/>
    </row>
    <row r="23" spans="1:18" x14ac:dyDescent="0.3">
      <c r="A23" s="7"/>
      <c r="B23" s="7"/>
      <c r="C23" s="7"/>
      <c r="D23" s="7"/>
      <c r="E23" s="7"/>
      <c r="F23" s="7"/>
      <c r="G23" s="7"/>
      <c r="H23" s="7"/>
      <c r="I23" s="7"/>
      <c r="J23" s="7"/>
      <c r="K23" s="7"/>
      <c r="L23" s="7"/>
    </row>
    <row r="24" spans="1:18" x14ac:dyDescent="0.3">
      <c r="A24" s="6" t="s">
        <v>6</v>
      </c>
      <c r="B24" s="9" t="s">
        <v>233</v>
      </c>
      <c r="C24" s="4"/>
      <c r="D24" s="4"/>
      <c r="E24" s="4"/>
      <c r="F24" s="4"/>
      <c r="G24" s="4"/>
      <c r="H24" s="4"/>
      <c r="I24" s="4"/>
      <c r="J24" s="4"/>
      <c r="K24" s="4"/>
      <c r="L24" s="4"/>
      <c r="M24" s="8"/>
      <c r="N24" s="8"/>
      <c r="O24" s="8"/>
      <c r="P24" s="8"/>
      <c r="Q24" s="8"/>
      <c r="R24" s="8"/>
    </row>
    <row r="25" spans="1:18" x14ac:dyDescent="0.3">
      <c r="A25" s="7"/>
      <c r="B25" s="7"/>
      <c r="C25" s="7"/>
      <c r="D25" s="7"/>
      <c r="E25" s="7"/>
      <c r="F25" s="7"/>
      <c r="G25" s="7"/>
      <c r="H25" s="7"/>
      <c r="I25" s="7"/>
      <c r="J25" s="7"/>
      <c r="K25" s="7"/>
      <c r="L25" s="7"/>
      <c r="M25" s="7"/>
    </row>
    <row r="26" spans="1:18" x14ac:dyDescent="0.3">
      <c r="A26" s="7" t="s">
        <v>2</v>
      </c>
      <c r="B26" s="7"/>
      <c r="C26" s="7"/>
      <c r="D26" s="7"/>
      <c r="E26" s="7"/>
      <c r="F26" s="7"/>
      <c r="G26" s="7"/>
      <c r="H26" s="7"/>
      <c r="I26" s="7"/>
      <c r="J26" s="7"/>
      <c r="K26" s="7"/>
      <c r="L26" s="7"/>
      <c r="M26" s="7"/>
      <c r="N26" s="8"/>
    </row>
    <row r="27" spans="1:18" x14ac:dyDescent="0.3">
      <c r="A27" s="7"/>
      <c r="B27" s="7"/>
      <c r="C27" s="7"/>
      <c r="D27" s="7"/>
      <c r="E27" s="7"/>
      <c r="F27" s="7"/>
      <c r="G27" s="7"/>
      <c r="H27" s="7"/>
      <c r="I27" s="7"/>
      <c r="J27" s="7"/>
      <c r="K27" s="7"/>
      <c r="L27" s="7"/>
      <c r="M27" s="7"/>
      <c r="N27" s="8"/>
    </row>
    <row r="28" spans="1:18" x14ac:dyDescent="0.3">
      <c r="A28" s="7"/>
      <c r="B28" s="7"/>
      <c r="C28" s="7"/>
      <c r="D28" s="7"/>
      <c r="E28" s="7"/>
      <c r="F28" s="7"/>
      <c r="G28" s="7"/>
      <c r="H28" s="7"/>
      <c r="I28" s="7"/>
      <c r="J28" s="7"/>
      <c r="K28" s="7"/>
      <c r="L28" s="7"/>
      <c r="M28" s="7"/>
      <c r="N28" s="8"/>
    </row>
    <row r="29" spans="1:18" x14ac:dyDescent="0.3">
      <c r="M29" s="8"/>
      <c r="N29" s="8"/>
    </row>
    <row r="30" spans="1:18" x14ac:dyDescent="0.3">
      <c r="M30" s="8"/>
      <c r="N30" s="8"/>
    </row>
    <row r="31" spans="1:18" x14ac:dyDescent="0.3">
      <c r="M31" s="8"/>
      <c r="N31" s="8"/>
    </row>
    <row r="32" spans="1:18" x14ac:dyDescent="0.3">
      <c r="M32" s="8"/>
      <c r="N32" s="8"/>
    </row>
    <row r="33" spans="1:14" x14ac:dyDescent="0.3">
      <c r="M33" s="8"/>
      <c r="N33" s="8"/>
    </row>
    <row r="34" spans="1:14" x14ac:dyDescent="0.3">
      <c r="M34" s="8"/>
      <c r="N34" s="8"/>
    </row>
    <row r="35" spans="1:14" x14ac:dyDescent="0.3">
      <c r="M35" s="8"/>
      <c r="N35" s="8"/>
    </row>
    <row r="36" spans="1:14" x14ac:dyDescent="0.3">
      <c r="M36" s="8"/>
      <c r="N36" s="8"/>
    </row>
    <row r="37" spans="1:14" x14ac:dyDescent="0.3">
      <c r="M37" s="8"/>
      <c r="N37" s="8"/>
    </row>
    <row r="39" spans="1:14" x14ac:dyDescent="0.3">
      <c r="A39" s="6" t="s">
        <v>1</v>
      </c>
      <c r="B39" s="148" t="s">
        <v>234</v>
      </c>
      <c r="C39" s="155"/>
      <c r="D39" s="155"/>
      <c r="E39" s="155"/>
      <c r="F39" s="155"/>
      <c r="G39" s="155"/>
      <c r="H39" s="155"/>
      <c r="I39" s="155"/>
      <c r="J39" s="155"/>
      <c r="K39" s="155"/>
      <c r="L39" s="155"/>
    </row>
    <row r="40" spans="1:14" x14ac:dyDescent="0.3">
      <c r="A40" s="3"/>
      <c r="B40" s="155"/>
      <c r="C40" s="155"/>
      <c r="D40" s="155"/>
      <c r="E40" s="155"/>
      <c r="F40" s="155"/>
      <c r="G40" s="155"/>
      <c r="H40" s="155"/>
      <c r="I40" s="155"/>
      <c r="J40" s="155"/>
      <c r="K40" s="155"/>
      <c r="L40" s="155"/>
    </row>
    <row r="41" spans="1:14" x14ac:dyDescent="0.3">
      <c r="A41" s="7"/>
      <c r="B41" s="7"/>
      <c r="C41" s="7"/>
      <c r="D41" s="7"/>
      <c r="E41" s="7"/>
      <c r="F41" s="7"/>
      <c r="G41" s="7"/>
      <c r="H41" s="7"/>
      <c r="I41" s="7"/>
      <c r="J41" s="7"/>
      <c r="K41" s="7"/>
      <c r="L41" s="7"/>
    </row>
    <row r="42" spans="1:14" x14ac:dyDescent="0.3">
      <c r="A42" s="7" t="s">
        <v>2</v>
      </c>
      <c r="B42" s="7"/>
      <c r="C42" s="7"/>
      <c r="D42" s="7"/>
      <c r="E42" s="7"/>
      <c r="F42" s="7"/>
      <c r="G42" s="7"/>
      <c r="H42" s="7"/>
      <c r="I42" s="7"/>
      <c r="J42" s="7"/>
      <c r="K42" s="7"/>
      <c r="L42" s="7"/>
    </row>
    <row r="43" spans="1:14" x14ac:dyDescent="0.3">
      <c r="A43" s="7"/>
      <c r="B43" s="7"/>
      <c r="C43" s="7"/>
      <c r="D43" s="7"/>
      <c r="E43" s="7"/>
      <c r="F43" s="7"/>
      <c r="G43" s="7"/>
      <c r="H43" s="7"/>
      <c r="I43" s="7"/>
      <c r="J43" s="7"/>
      <c r="K43" s="7"/>
      <c r="L43" s="7"/>
    </row>
    <row r="44" spans="1:14" x14ac:dyDescent="0.3">
      <c r="A44" s="7"/>
      <c r="B44" s="7"/>
      <c r="C44" s="7"/>
      <c r="D44" s="7"/>
      <c r="E44" s="7"/>
      <c r="F44" s="7"/>
      <c r="G44" s="7"/>
      <c r="H44" s="7"/>
      <c r="I44" s="7"/>
      <c r="J44" s="7"/>
      <c r="K44" s="7"/>
      <c r="L44" s="7"/>
    </row>
    <row r="45" spans="1:14" x14ac:dyDescent="0.3">
      <c r="M45" s="7"/>
    </row>
    <row r="46" spans="1:14" x14ac:dyDescent="0.3">
      <c r="M46" s="7"/>
    </row>
    <row r="47" spans="1:14" x14ac:dyDescent="0.3">
      <c r="M47" s="7"/>
    </row>
    <row r="55" spans="1:14" x14ac:dyDescent="0.3">
      <c r="A55" s="6" t="s">
        <v>3</v>
      </c>
      <c r="B55" s="148" t="s">
        <v>235</v>
      </c>
      <c r="C55" s="155"/>
      <c r="D55" s="155"/>
      <c r="E55" s="155"/>
      <c r="F55" s="155"/>
      <c r="G55" s="155"/>
      <c r="H55" s="155"/>
      <c r="I55" s="155"/>
      <c r="J55" s="155"/>
      <c r="K55" s="155"/>
      <c r="L55" s="155"/>
    </row>
    <row r="56" spans="1:14" x14ac:dyDescent="0.3">
      <c r="A56" s="3"/>
      <c r="B56" s="155"/>
      <c r="C56" s="155"/>
      <c r="D56" s="155"/>
      <c r="E56" s="155"/>
      <c r="F56" s="155"/>
      <c r="G56" s="155"/>
      <c r="H56" s="155"/>
      <c r="I56" s="155"/>
      <c r="J56" s="155"/>
      <c r="K56" s="155"/>
      <c r="L56" s="155"/>
    </row>
    <row r="57" spans="1:14" x14ac:dyDescent="0.3">
      <c r="A57" s="7"/>
      <c r="B57" s="7"/>
      <c r="C57" s="7"/>
      <c r="D57" s="7"/>
      <c r="E57" s="7"/>
      <c r="F57" s="7"/>
      <c r="G57" s="7"/>
      <c r="H57" s="7"/>
      <c r="I57" s="7"/>
      <c r="J57" s="7"/>
      <c r="K57" s="7"/>
      <c r="L57" s="7"/>
    </row>
    <row r="58" spans="1:14" x14ac:dyDescent="0.3">
      <c r="A58" s="7" t="s">
        <v>2</v>
      </c>
      <c r="B58" s="7"/>
      <c r="C58" s="7"/>
      <c r="D58" s="7"/>
      <c r="E58" s="7"/>
      <c r="F58" s="7"/>
      <c r="G58" s="7"/>
      <c r="H58" s="7"/>
      <c r="I58" s="7"/>
      <c r="J58" s="7"/>
      <c r="K58" s="7"/>
      <c r="L58" s="7"/>
    </row>
    <row r="59" spans="1:14" x14ac:dyDescent="0.3">
      <c r="A59" s="7"/>
      <c r="B59" s="7"/>
      <c r="C59" s="7"/>
      <c r="D59" s="7"/>
      <c r="E59" s="7"/>
      <c r="F59" s="7"/>
      <c r="G59" s="7"/>
      <c r="H59" s="7"/>
      <c r="I59" s="7"/>
      <c r="J59" s="7"/>
      <c r="K59" s="7"/>
      <c r="L59" s="7"/>
    </row>
    <row r="60" spans="1:14" x14ac:dyDescent="0.3">
      <c r="A60" s="7"/>
      <c r="B60" s="7"/>
      <c r="C60" s="7"/>
      <c r="D60" s="7"/>
      <c r="E60" s="7"/>
      <c r="F60" s="7"/>
      <c r="G60" s="7"/>
      <c r="H60" s="7"/>
      <c r="I60" s="7"/>
      <c r="J60" s="7"/>
      <c r="K60" s="7"/>
      <c r="L60" s="7"/>
    </row>
    <row r="63" spans="1:14" x14ac:dyDescent="0.3">
      <c r="M63" s="7"/>
      <c r="N63" s="7"/>
    </row>
    <row r="64" spans="1:14" x14ac:dyDescent="0.3">
      <c r="M64" s="7"/>
      <c r="N64" s="7"/>
    </row>
    <row r="65" spans="1:14" x14ac:dyDescent="0.3">
      <c r="M65" s="7"/>
      <c r="N65" s="7"/>
    </row>
    <row r="71" spans="1:14" x14ac:dyDescent="0.3">
      <c r="A71" s="6" t="s">
        <v>4</v>
      </c>
      <c r="B71" s="9" t="s">
        <v>236</v>
      </c>
      <c r="C71" s="4"/>
      <c r="D71" s="4"/>
      <c r="E71" s="4"/>
      <c r="F71" s="4"/>
      <c r="G71" s="4"/>
      <c r="H71" s="4"/>
      <c r="I71" s="4"/>
      <c r="J71" s="4"/>
      <c r="K71" s="4"/>
      <c r="L71" s="4"/>
    </row>
    <row r="72" spans="1:14" x14ac:dyDescent="0.3">
      <c r="A72" s="7"/>
      <c r="B72" s="7"/>
      <c r="C72" s="7"/>
      <c r="D72" s="7"/>
      <c r="E72" s="7"/>
      <c r="F72" s="7"/>
      <c r="G72" s="7"/>
      <c r="H72" s="7"/>
      <c r="I72" s="7"/>
      <c r="J72" s="7"/>
      <c r="K72" s="7"/>
      <c r="L72" s="7"/>
    </row>
    <row r="73" spans="1:14" x14ac:dyDescent="0.3">
      <c r="A73" s="7" t="s">
        <v>2</v>
      </c>
      <c r="B73" s="7"/>
      <c r="C73" s="7"/>
      <c r="D73" s="7"/>
      <c r="E73" s="7"/>
      <c r="F73" s="7"/>
      <c r="G73" s="7"/>
      <c r="H73" s="7"/>
      <c r="I73" s="7"/>
      <c r="J73" s="7"/>
      <c r="K73" s="7"/>
      <c r="L73" s="7"/>
    </row>
    <row r="74" spans="1:14" x14ac:dyDescent="0.3">
      <c r="A74" s="7"/>
      <c r="B74" s="7"/>
      <c r="C74" s="7"/>
      <c r="D74" s="7"/>
      <c r="E74" s="7"/>
      <c r="F74" s="7"/>
      <c r="G74" s="7"/>
      <c r="H74" s="7"/>
      <c r="I74" s="7"/>
      <c r="J74" s="7"/>
      <c r="K74" s="7"/>
      <c r="L74" s="7"/>
    </row>
    <row r="75" spans="1:14" x14ac:dyDescent="0.3">
      <c r="A75" s="7"/>
      <c r="B75" s="7"/>
      <c r="C75" s="7"/>
      <c r="D75" s="7"/>
      <c r="E75" s="7"/>
      <c r="F75" s="7"/>
      <c r="G75" s="7"/>
      <c r="H75" s="7"/>
      <c r="I75" s="7"/>
      <c r="J75" s="7"/>
      <c r="K75" s="7"/>
      <c r="L75" s="7"/>
    </row>
    <row r="78" spans="1:14" x14ac:dyDescent="0.3">
      <c r="M78" s="7"/>
    </row>
    <row r="79" spans="1:14" x14ac:dyDescent="0.3">
      <c r="M79" s="7"/>
    </row>
  </sheetData>
  <mergeCells count="6">
    <mergeCell ref="B55:L56"/>
    <mergeCell ref="B9:B10"/>
    <mergeCell ref="C9:C10"/>
    <mergeCell ref="D9:I9"/>
    <mergeCell ref="B20:L21"/>
    <mergeCell ref="B39:L40"/>
  </mergeCells>
  <pageMargins left="0.7" right="0.7" top="0.75" bottom="0.75" header="0.3" footer="0.3"/>
  <pageSetup scale="8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2461B-0D4E-4775-B074-060C036FAD45}">
  <dimension ref="A1:R98"/>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22</v>
      </c>
      <c r="B1" s="4"/>
      <c r="C1" s="9" t="s">
        <v>9</v>
      </c>
      <c r="D1" s="4"/>
      <c r="E1" s="4"/>
      <c r="F1" s="4"/>
      <c r="G1" s="4"/>
      <c r="H1" s="4"/>
      <c r="I1" s="4"/>
      <c r="J1" s="4"/>
      <c r="K1" s="4"/>
      <c r="L1" s="3"/>
    </row>
    <row r="2" spans="1:12" x14ac:dyDescent="0.3">
      <c r="A2" s="4"/>
      <c r="B2" s="4"/>
      <c r="C2" s="4"/>
      <c r="D2" s="4"/>
      <c r="E2" s="4"/>
      <c r="F2" s="4"/>
      <c r="G2" s="4"/>
      <c r="H2" s="4"/>
      <c r="I2" s="4"/>
      <c r="J2" s="4"/>
      <c r="K2" s="4"/>
      <c r="L2" s="3"/>
    </row>
    <row r="3" spans="1:12" x14ac:dyDescent="0.3">
      <c r="A3" s="4" t="s">
        <v>31</v>
      </c>
      <c r="B3" s="4"/>
      <c r="C3" s="4"/>
      <c r="D3" s="4"/>
      <c r="E3" s="4"/>
      <c r="F3" s="4"/>
      <c r="G3" s="4"/>
      <c r="H3" s="4"/>
      <c r="I3" s="4"/>
      <c r="J3" s="4"/>
      <c r="K3" s="4"/>
      <c r="L3" s="3"/>
    </row>
    <row r="4" spans="1:12" x14ac:dyDescent="0.3">
      <c r="A4" s="4"/>
      <c r="B4" s="4"/>
      <c r="C4" s="4"/>
      <c r="D4" s="4"/>
      <c r="E4" s="4"/>
      <c r="F4" s="4"/>
      <c r="G4" s="4"/>
      <c r="H4" s="4"/>
      <c r="I4" s="4"/>
      <c r="J4" s="4"/>
      <c r="K4" s="4"/>
      <c r="L4" s="3"/>
    </row>
    <row r="5" spans="1:12" x14ac:dyDescent="0.3">
      <c r="A5" s="14" t="s">
        <v>23</v>
      </c>
      <c r="B5" s="15" t="s">
        <v>24</v>
      </c>
      <c r="C5" s="15"/>
      <c r="D5" s="15"/>
      <c r="E5" s="15"/>
      <c r="F5" s="15"/>
      <c r="G5" s="15"/>
      <c r="H5" s="15"/>
      <c r="I5" s="15"/>
      <c r="J5" s="16"/>
      <c r="K5" s="4"/>
      <c r="L5" s="3"/>
    </row>
    <row r="6" spans="1:12" x14ac:dyDescent="0.3">
      <c r="A6" s="17" t="s">
        <v>25</v>
      </c>
      <c r="B6" s="18">
        <v>12</v>
      </c>
      <c r="C6" s="19">
        <v>24</v>
      </c>
      <c r="D6" s="19">
        <v>36</v>
      </c>
      <c r="E6" s="19">
        <v>48</v>
      </c>
      <c r="F6" s="19">
        <v>60</v>
      </c>
      <c r="G6" s="19">
        <v>72</v>
      </c>
      <c r="H6" s="19">
        <v>84</v>
      </c>
      <c r="I6" s="19">
        <v>96</v>
      </c>
      <c r="J6" s="19">
        <v>108</v>
      </c>
      <c r="K6" s="4"/>
      <c r="L6" s="3"/>
    </row>
    <row r="7" spans="1:12" x14ac:dyDescent="0.3">
      <c r="A7" s="20">
        <v>2012</v>
      </c>
      <c r="B7" s="21">
        <v>0.88200000000000001</v>
      </c>
      <c r="C7" s="21">
        <v>0.86499999999999999</v>
      </c>
      <c r="D7" s="21">
        <v>0.89500000000000002</v>
      </c>
      <c r="E7" s="21">
        <v>0.89700000000000002</v>
      </c>
      <c r="F7" s="21">
        <v>0.91100000000000003</v>
      </c>
      <c r="G7" s="21">
        <v>0.95599999999999996</v>
      </c>
      <c r="H7" s="21">
        <v>0.97499999999999998</v>
      </c>
      <c r="I7" s="21">
        <v>1</v>
      </c>
      <c r="J7" s="21">
        <v>1</v>
      </c>
      <c r="K7" s="4"/>
      <c r="L7" s="3"/>
    </row>
    <row r="8" spans="1:12" x14ac:dyDescent="0.3">
      <c r="A8" s="22">
        <v>2013</v>
      </c>
      <c r="B8" s="21">
        <v>0.88200000000000001</v>
      </c>
      <c r="C8" s="21">
        <v>0.86499999999999999</v>
      </c>
      <c r="D8" s="21">
        <v>0.89500000000000002</v>
      </c>
      <c r="E8" s="21">
        <v>0.89700000000000002</v>
      </c>
      <c r="F8" s="21">
        <v>0.91100000000000003</v>
      </c>
      <c r="G8" s="21">
        <v>0.95599999999999996</v>
      </c>
      <c r="H8" s="21">
        <v>0.97499999999999998</v>
      </c>
      <c r="I8" s="21">
        <v>1</v>
      </c>
      <c r="J8" s="21"/>
      <c r="K8" s="4"/>
      <c r="L8" s="3"/>
    </row>
    <row r="9" spans="1:12" x14ac:dyDescent="0.3">
      <c r="A9" s="22">
        <v>2014</v>
      </c>
      <c r="B9" s="21">
        <v>0.88200000000000001</v>
      </c>
      <c r="C9" s="21">
        <v>0.86499999999999999</v>
      </c>
      <c r="D9" s="21">
        <v>0.89500000000000002</v>
      </c>
      <c r="E9" s="21">
        <v>0.89700000000000002</v>
      </c>
      <c r="F9" s="21">
        <v>0.91100000000000003</v>
      </c>
      <c r="G9" s="21">
        <v>0.95099999999999996</v>
      </c>
      <c r="H9" s="21">
        <v>0.97599999999999998</v>
      </c>
      <c r="I9" s="21"/>
      <c r="J9" s="21"/>
      <c r="K9" s="4"/>
      <c r="L9" s="3"/>
    </row>
    <row r="10" spans="1:12" x14ac:dyDescent="0.3">
      <c r="A10" s="22">
        <v>2015</v>
      </c>
      <c r="B10" s="21">
        <v>0.88200000000000001</v>
      </c>
      <c r="C10" s="21">
        <v>0.86499999999999999</v>
      </c>
      <c r="D10" s="21">
        <v>0.89500000000000002</v>
      </c>
      <c r="E10" s="21">
        <v>0.89700000000000002</v>
      </c>
      <c r="F10" s="21">
        <v>0.89400000000000002</v>
      </c>
      <c r="G10" s="21">
        <v>0.95099999999999996</v>
      </c>
      <c r="H10" s="21"/>
      <c r="I10" s="21"/>
      <c r="J10" s="21"/>
      <c r="K10" s="4"/>
      <c r="L10" s="3"/>
    </row>
    <row r="11" spans="1:12" x14ac:dyDescent="0.3">
      <c r="A11" s="22">
        <v>2016</v>
      </c>
      <c r="B11" s="21">
        <v>0.88200000000000001</v>
      </c>
      <c r="C11" s="21">
        <v>0.86499999999999999</v>
      </c>
      <c r="D11" s="21">
        <v>0.89500000000000002</v>
      </c>
      <c r="E11" s="21">
        <v>0.86399999999999999</v>
      </c>
      <c r="F11" s="21">
        <v>0.89400000000000002</v>
      </c>
      <c r="G11" s="21"/>
      <c r="H11" s="21"/>
      <c r="I11" s="21"/>
      <c r="J11" s="21"/>
      <c r="K11" s="4"/>
      <c r="L11" s="3"/>
    </row>
    <row r="12" spans="1:12" x14ac:dyDescent="0.3">
      <c r="A12" s="22">
        <v>2017</v>
      </c>
      <c r="B12" s="21">
        <v>0.88200000000000001</v>
      </c>
      <c r="C12" s="21">
        <v>0.86499999999999999</v>
      </c>
      <c r="D12" s="21">
        <v>0.82499999999999996</v>
      </c>
      <c r="E12" s="21">
        <v>0.86399999999999999</v>
      </c>
      <c r="F12" s="21"/>
      <c r="G12" s="21"/>
      <c r="H12" s="21"/>
      <c r="I12" s="21"/>
      <c r="J12" s="21"/>
      <c r="K12" s="4"/>
      <c r="L12" s="3"/>
    </row>
    <row r="13" spans="1:12" x14ac:dyDescent="0.3">
      <c r="A13" s="22">
        <v>2018</v>
      </c>
      <c r="B13" s="21">
        <v>0.88200000000000001</v>
      </c>
      <c r="C13" s="21">
        <v>0.77400000000000002</v>
      </c>
      <c r="D13" s="21">
        <v>0.82499999999999996</v>
      </c>
      <c r="E13" s="21"/>
      <c r="F13" s="21"/>
      <c r="G13" s="21"/>
      <c r="H13" s="21"/>
      <c r="I13" s="21"/>
      <c r="J13" s="21"/>
      <c r="K13" s="4"/>
      <c r="L13" s="3"/>
    </row>
    <row r="14" spans="1:12" x14ac:dyDescent="0.3">
      <c r="A14" s="22">
        <v>2019</v>
      </c>
      <c r="B14" s="21">
        <v>0.71099999999999997</v>
      </c>
      <c r="C14" s="21">
        <v>0.77400000000000002</v>
      </c>
      <c r="D14" s="21"/>
      <c r="E14" s="21"/>
      <c r="F14" s="21"/>
      <c r="G14" s="21"/>
      <c r="H14" s="21"/>
      <c r="I14" s="21"/>
      <c r="J14" s="21"/>
      <c r="K14" s="4"/>
      <c r="L14" s="3"/>
    </row>
    <row r="15" spans="1:12" x14ac:dyDescent="0.3">
      <c r="A15" s="22">
        <v>2020</v>
      </c>
      <c r="B15" s="21">
        <v>0.71099999999999997</v>
      </c>
      <c r="C15" s="21"/>
      <c r="D15" s="21"/>
      <c r="E15" s="21"/>
      <c r="F15" s="21"/>
      <c r="G15" s="21"/>
      <c r="H15" s="21"/>
      <c r="I15" s="21"/>
      <c r="J15" s="21"/>
      <c r="K15" s="4"/>
      <c r="L15" s="3"/>
    </row>
    <row r="16" spans="1:12" x14ac:dyDescent="0.3">
      <c r="A16" s="9"/>
      <c r="B16" s="9"/>
      <c r="C16" s="9"/>
      <c r="D16" s="9"/>
      <c r="E16" s="9"/>
      <c r="F16" s="9"/>
      <c r="G16" s="9"/>
      <c r="H16" s="9"/>
      <c r="I16" s="9"/>
      <c r="J16" s="9"/>
      <c r="K16" s="4"/>
      <c r="L16" s="3"/>
    </row>
    <row r="17" spans="1:12" x14ac:dyDescent="0.3">
      <c r="A17" s="14" t="s">
        <v>23</v>
      </c>
      <c r="B17" s="15" t="s">
        <v>26</v>
      </c>
      <c r="C17" s="15"/>
      <c r="D17" s="15"/>
      <c r="E17" s="15"/>
      <c r="F17" s="15"/>
      <c r="G17" s="15"/>
      <c r="H17" s="15"/>
      <c r="I17" s="15"/>
      <c r="J17" s="16"/>
      <c r="K17" s="4"/>
      <c r="L17" s="3"/>
    </row>
    <row r="18" spans="1:12" x14ac:dyDescent="0.3">
      <c r="A18" s="17" t="s">
        <v>25</v>
      </c>
      <c r="B18" s="18">
        <v>12</v>
      </c>
      <c r="C18" s="19">
        <v>24</v>
      </c>
      <c r="D18" s="19">
        <v>36</v>
      </c>
      <c r="E18" s="19">
        <v>48</v>
      </c>
      <c r="F18" s="19">
        <v>60</v>
      </c>
      <c r="G18" s="19">
        <v>72</v>
      </c>
      <c r="H18" s="19">
        <v>84</v>
      </c>
      <c r="I18" s="19">
        <v>96</v>
      </c>
      <c r="J18" s="19">
        <v>108</v>
      </c>
      <c r="K18" s="4"/>
      <c r="L18" s="3"/>
    </row>
    <row r="19" spans="1:12" x14ac:dyDescent="0.3">
      <c r="A19" s="20">
        <v>2012</v>
      </c>
      <c r="B19" s="23">
        <v>882</v>
      </c>
      <c r="C19" s="23">
        <v>1135</v>
      </c>
      <c r="D19" s="23">
        <v>1382</v>
      </c>
      <c r="E19" s="23">
        <v>1564</v>
      </c>
      <c r="F19" s="23">
        <v>1709</v>
      </c>
      <c r="G19" s="23">
        <v>1792</v>
      </c>
      <c r="H19" s="23">
        <v>1856</v>
      </c>
      <c r="I19" s="23">
        <v>1875</v>
      </c>
      <c r="J19" s="23">
        <v>1875</v>
      </c>
      <c r="K19" s="4"/>
      <c r="L19" s="3"/>
    </row>
    <row r="20" spans="1:12" x14ac:dyDescent="0.3">
      <c r="A20" s="22">
        <v>2013</v>
      </c>
      <c r="B20" s="23">
        <v>882</v>
      </c>
      <c r="C20" s="23">
        <v>1135</v>
      </c>
      <c r="D20" s="23">
        <v>1382</v>
      </c>
      <c r="E20" s="23">
        <v>1564</v>
      </c>
      <c r="F20" s="23">
        <v>1709</v>
      </c>
      <c r="G20" s="23">
        <v>1792</v>
      </c>
      <c r="H20" s="23">
        <v>1856</v>
      </c>
      <c r="I20" s="23">
        <v>1875</v>
      </c>
      <c r="J20" s="23"/>
      <c r="K20" s="4"/>
      <c r="L20" s="3"/>
    </row>
    <row r="21" spans="1:12" x14ac:dyDescent="0.3">
      <c r="A21" s="22">
        <v>2014</v>
      </c>
      <c r="B21" s="23">
        <v>882</v>
      </c>
      <c r="C21" s="23">
        <v>1135</v>
      </c>
      <c r="D21" s="23">
        <v>1647</v>
      </c>
      <c r="E21" s="23">
        <v>1823</v>
      </c>
      <c r="F21" s="23">
        <v>1964</v>
      </c>
      <c r="G21" s="23">
        <v>2046</v>
      </c>
      <c r="H21" s="23">
        <v>2108</v>
      </c>
      <c r="I21" s="23"/>
      <c r="J21" s="23"/>
      <c r="K21" s="4"/>
      <c r="L21" s="3"/>
    </row>
    <row r="22" spans="1:12" x14ac:dyDescent="0.3">
      <c r="A22" s="22">
        <v>2015</v>
      </c>
      <c r="B22" s="23">
        <v>882</v>
      </c>
      <c r="C22" s="23">
        <v>1135</v>
      </c>
      <c r="D22" s="23">
        <v>1382</v>
      </c>
      <c r="E22" s="23">
        <v>1564</v>
      </c>
      <c r="F22" s="23">
        <v>1709</v>
      </c>
      <c r="G22" s="23">
        <v>1793</v>
      </c>
      <c r="H22" s="23"/>
      <c r="I22" s="23"/>
      <c r="J22" s="23"/>
      <c r="K22" s="4"/>
      <c r="L22" s="3"/>
    </row>
    <row r="23" spans="1:12" x14ac:dyDescent="0.3">
      <c r="A23" s="22">
        <v>2016</v>
      </c>
      <c r="B23" s="23">
        <v>882</v>
      </c>
      <c r="C23" s="23">
        <v>1135</v>
      </c>
      <c r="D23" s="23">
        <v>1382</v>
      </c>
      <c r="E23" s="23">
        <v>1564</v>
      </c>
      <c r="F23" s="23">
        <v>1709</v>
      </c>
      <c r="G23" s="23"/>
      <c r="H23" s="23"/>
      <c r="I23" s="23"/>
      <c r="J23" s="23"/>
      <c r="K23" s="4"/>
      <c r="L23" s="3"/>
    </row>
    <row r="24" spans="1:12" x14ac:dyDescent="0.3">
      <c r="A24" s="22">
        <v>2017</v>
      </c>
      <c r="B24" s="23">
        <v>882</v>
      </c>
      <c r="C24" s="23">
        <v>1135</v>
      </c>
      <c r="D24" s="23">
        <v>1381</v>
      </c>
      <c r="E24" s="23">
        <v>1564</v>
      </c>
      <c r="F24" s="23"/>
      <c r="G24" s="23"/>
      <c r="H24" s="23"/>
      <c r="I24" s="23"/>
      <c r="J24" s="23"/>
      <c r="K24" s="4"/>
      <c r="L24" s="3"/>
    </row>
    <row r="25" spans="1:12" x14ac:dyDescent="0.3">
      <c r="A25" s="22">
        <v>2018</v>
      </c>
      <c r="B25" s="23">
        <v>882</v>
      </c>
      <c r="C25" s="23">
        <v>1135</v>
      </c>
      <c r="D25" s="23">
        <v>1381</v>
      </c>
      <c r="E25" s="23"/>
      <c r="F25" s="23"/>
      <c r="G25" s="23"/>
      <c r="H25" s="23"/>
      <c r="I25" s="23"/>
      <c r="J25" s="23"/>
      <c r="K25" s="4"/>
      <c r="L25" s="3"/>
    </row>
    <row r="26" spans="1:12" x14ac:dyDescent="0.3">
      <c r="A26" s="22">
        <v>2019</v>
      </c>
      <c r="B26" s="23">
        <v>882</v>
      </c>
      <c r="C26" s="23">
        <v>1135</v>
      </c>
      <c r="D26" s="23"/>
      <c r="E26" s="23"/>
      <c r="F26" s="23"/>
      <c r="G26" s="23"/>
      <c r="H26" s="23"/>
      <c r="I26" s="23"/>
      <c r="J26" s="23"/>
      <c r="K26" s="4"/>
      <c r="L26" s="3"/>
    </row>
    <row r="27" spans="1:12" x14ac:dyDescent="0.3">
      <c r="A27" s="22">
        <v>2020</v>
      </c>
      <c r="B27" s="23">
        <v>882</v>
      </c>
      <c r="C27" s="23"/>
      <c r="D27" s="23"/>
      <c r="E27" s="23"/>
      <c r="F27" s="23"/>
      <c r="G27" s="23"/>
      <c r="H27" s="23"/>
      <c r="I27" s="23"/>
      <c r="J27" s="23"/>
      <c r="K27" s="4"/>
      <c r="L27" s="3"/>
    </row>
    <row r="28" spans="1:12" x14ac:dyDescent="0.3">
      <c r="A28" s="24"/>
      <c r="B28" s="24"/>
      <c r="C28" s="24"/>
      <c r="D28" s="24"/>
      <c r="E28" s="24"/>
      <c r="F28" s="24"/>
      <c r="G28" s="24"/>
      <c r="H28" s="24"/>
      <c r="I28" s="24"/>
      <c r="J28" s="24"/>
      <c r="K28" s="4"/>
      <c r="L28" s="3"/>
    </row>
    <row r="29" spans="1:12" x14ac:dyDescent="0.3">
      <c r="A29" s="14" t="s">
        <v>23</v>
      </c>
      <c r="B29" s="15" t="s">
        <v>27</v>
      </c>
      <c r="C29" s="15"/>
      <c r="D29" s="15"/>
      <c r="E29" s="15"/>
      <c r="F29" s="15"/>
      <c r="G29" s="15"/>
      <c r="H29" s="15"/>
      <c r="I29" s="15"/>
      <c r="J29" s="16"/>
      <c r="K29" s="4"/>
      <c r="L29" s="3"/>
    </row>
    <row r="30" spans="1:12" x14ac:dyDescent="0.3">
      <c r="A30" s="17" t="s">
        <v>25</v>
      </c>
      <c r="B30" s="18">
        <v>12</v>
      </c>
      <c r="C30" s="19">
        <v>24</v>
      </c>
      <c r="D30" s="19">
        <v>36</v>
      </c>
      <c r="E30" s="19">
        <v>48</v>
      </c>
      <c r="F30" s="19">
        <v>60</v>
      </c>
      <c r="G30" s="19">
        <v>72</v>
      </c>
      <c r="H30" s="19">
        <v>84</v>
      </c>
      <c r="I30" s="19">
        <v>96</v>
      </c>
      <c r="J30" s="19">
        <v>108</v>
      </c>
      <c r="K30" s="4"/>
      <c r="L30" s="3"/>
    </row>
    <row r="31" spans="1:12" x14ac:dyDescent="0.3">
      <c r="A31" s="20">
        <v>2012</v>
      </c>
      <c r="B31" s="23">
        <v>625</v>
      </c>
      <c r="C31" s="23">
        <v>1055</v>
      </c>
      <c r="D31" s="23">
        <v>1324</v>
      </c>
      <c r="E31" s="23">
        <v>1500</v>
      </c>
      <c r="F31" s="23">
        <v>1667</v>
      </c>
      <c r="G31" s="23">
        <v>1678</v>
      </c>
      <c r="H31" s="23">
        <v>1731</v>
      </c>
      <c r="I31" s="23">
        <v>1744</v>
      </c>
      <c r="J31" s="23">
        <v>1800</v>
      </c>
      <c r="K31" s="4"/>
      <c r="L31" s="3"/>
    </row>
    <row r="32" spans="1:12" x14ac:dyDescent="0.3">
      <c r="A32" s="22">
        <v>2013</v>
      </c>
      <c r="B32" s="23">
        <v>625</v>
      </c>
      <c r="C32" s="23">
        <v>1055</v>
      </c>
      <c r="D32" s="23">
        <v>1323</v>
      </c>
      <c r="E32" s="23">
        <v>1500</v>
      </c>
      <c r="F32" s="23">
        <v>1667</v>
      </c>
      <c r="G32" s="23">
        <v>1678</v>
      </c>
      <c r="H32" s="23">
        <v>1731</v>
      </c>
      <c r="I32" s="23">
        <v>1744</v>
      </c>
      <c r="J32" s="23"/>
      <c r="K32" s="4"/>
      <c r="L32" s="3"/>
    </row>
    <row r="33" spans="1:12" x14ac:dyDescent="0.3">
      <c r="A33" s="22">
        <v>2014</v>
      </c>
      <c r="B33" s="23">
        <v>625</v>
      </c>
      <c r="C33" s="23">
        <v>1055</v>
      </c>
      <c r="D33" s="23">
        <v>1323</v>
      </c>
      <c r="E33" s="23">
        <v>1500</v>
      </c>
      <c r="F33" s="23">
        <v>1667</v>
      </c>
      <c r="G33" s="23">
        <v>1669</v>
      </c>
      <c r="H33" s="23">
        <v>1731</v>
      </c>
      <c r="I33" s="23"/>
      <c r="J33" s="23"/>
      <c r="K33" s="4"/>
      <c r="L33" s="3"/>
    </row>
    <row r="34" spans="1:12" x14ac:dyDescent="0.3">
      <c r="A34" s="22">
        <v>2015</v>
      </c>
      <c r="B34" s="23">
        <v>625</v>
      </c>
      <c r="C34" s="23">
        <v>1055</v>
      </c>
      <c r="D34" s="23">
        <v>1323</v>
      </c>
      <c r="E34" s="23">
        <v>1500</v>
      </c>
      <c r="F34" s="23">
        <v>1658</v>
      </c>
      <c r="G34" s="23">
        <v>1669</v>
      </c>
      <c r="H34" s="23"/>
      <c r="I34" s="23"/>
      <c r="J34" s="23"/>
      <c r="K34" s="4"/>
      <c r="L34" s="3"/>
    </row>
    <row r="35" spans="1:12" x14ac:dyDescent="0.3">
      <c r="A35" s="22">
        <v>2016</v>
      </c>
      <c r="B35" s="23">
        <v>625</v>
      </c>
      <c r="C35" s="23">
        <v>1055</v>
      </c>
      <c r="D35" s="23">
        <v>1323</v>
      </c>
      <c r="E35" s="23">
        <v>1491</v>
      </c>
      <c r="F35" s="23">
        <v>1657.05</v>
      </c>
      <c r="G35" s="23"/>
      <c r="H35" s="23"/>
      <c r="I35" s="23"/>
      <c r="J35" s="23"/>
      <c r="K35" s="4"/>
      <c r="L35" s="3"/>
    </row>
    <row r="36" spans="1:12" x14ac:dyDescent="0.3">
      <c r="A36" s="22">
        <v>2017</v>
      </c>
      <c r="B36" s="23">
        <v>625</v>
      </c>
      <c r="C36" s="23">
        <v>1055</v>
      </c>
      <c r="D36" s="23">
        <v>1316</v>
      </c>
      <c r="E36" s="23">
        <v>1491</v>
      </c>
      <c r="F36" s="23"/>
      <c r="G36" s="23"/>
      <c r="H36" s="23"/>
      <c r="I36" s="23"/>
      <c r="J36" s="23"/>
      <c r="K36" s="4"/>
      <c r="L36" s="3"/>
    </row>
    <row r="37" spans="1:12" x14ac:dyDescent="0.3">
      <c r="A37" s="22">
        <v>2018</v>
      </c>
      <c r="B37" s="23">
        <v>625</v>
      </c>
      <c r="C37" s="23">
        <v>1048</v>
      </c>
      <c r="D37" s="23">
        <v>1316</v>
      </c>
      <c r="E37" s="23"/>
      <c r="F37" s="23"/>
      <c r="G37" s="23"/>
      <c r="H37" s="23"/>
      <c r="I37" s="23"/>
      <c r="J37" s="23"/>
      <c r="K37" s="4"/>
      <c r="L37" s="3"/>
    </row>
    <row r="38" spans="1:12" x14ac:dyDescent="0.3">
      <c r="A38" s="22">
        <v>2019</v>
      </c>
      <c r="B38" s="23">
        <v>620</v>
      </c>
      <c r="C38" s="23">
        <v>1048</v>
      </c>
      <c r="D38" s="23"/>
      <c r="E38" s="23"/>
      <c r="F38" s="23"/>
      <c r="G38" s="23"/>
      <c r="H38" s="23"/>
      <c r="I38" s="23"/>
      <c r="J38" s="23"/>
      <c r="K38" s="4"/>
      <c r="L38" s="3"/>
    </row>
    <row r="39" spans="1:12" x14ac:dyDescent="0.3">
      <c r="A39" s="22">
        <v>2020</v>
      </c>
      <c r="B39" s="23">
        <v>620</v>
      </c>
      <c r="C39" s="23"/>
      <c r="D39" s="23"/>
      <c r="E39" s="23"/>
      <c r="F39" s="23"/>
      <c r="G39" s="23"/>
      <c r="H39" s="23"/>
      <c r="I39" s="23"/>
      <c r="J39" s="23"/>
      <c r="K39" s="4"/>
      <c r="L39" s="3"/>
    </row>
    <row r="40" spans="1:12" x14ac:dyDescent="0.3">
      <c r="A40" s="9"/>
      <c r="B40" s="9"/>
      <c r="C40" s="9"/>
      <c r="D40" s="9"/>
      <c r="E40" s="9"/>
      <c r="F40" s="9"/>
      <c r="G40" s="9"/>
      <c r="H40" s="9"/>
      <c r="I40" s="9"/>
      <c r="J40" s="9"/>
      <c r="K40" s="4"/>
      <c r="L40" s="3"/>
    </row>
    <row r="41" spans="1:12" x14ac:dyDescent="0.3">
      <c r="A41" s="14" t="s">
        <v>23</v>
      </c>
      <c r="B41" s="15" t="s">
        <v>28</v>
      </c>
      <c r="C41" s="15"/>
      <c r="D41" s="15"/>
      <c r="E41" s="15"/>
      <c r="F41" s="15"/>
      <c r="G41" s="15"/>
      <c r="H41" s="15"/>
      <c r="I41" s="15"/>
      <c r="J41" s="16"/>
      <c r="K41" s="4"/>
      <c r="L41" s="3"/>
    </row>
    <row r="42" spans="1:12" x14ac:dyDescent="0.3">
      <c r="A42" s="17" t="s">
        <v>25</v>
      </c>
      <c r="B42" s="18">
        <v>12</v>
      </c>
      <c r="C42" s="19">
        <v>24</v>
      </c>
      <c r="D42" s="19">
        <v>36</v>
      </c>
      <c r="E42" s="19">
        <v>48</v>
      </c>
      <c r="F42" s="19">
        <v>60</v>
      </c>
      <c r="G42" s="19">
        <v>72</v>
      </c>
      <c r="H42" s="19">
        <v>84</v>
      </c>
      <c r="I42" s="19">
        <v>96</v>
      </c>
      <c r="J42" s="19">
        <v>108</v>
      </c>
      <c r="K42" s="4"/>
      <c r="L42" s="3"/>
    </row>
    <row r="43" spans="1:12" s="11" customFormat="1" x14ac:dyDescent="0.3">
      <c r="A43" s="20">
        <v>2012</v>
      </c>
      <c r="B43" s="21">
        <v>0.625</v>
      </c>
      <c r="C43" s="21">
        <v>0.8035714285714286</v>
      </c>
      <c r="D43" s="21">
        <v>0.8571428571428571</v>
      </c>
      <c r="E43" s="21">
        <v>0.86065573770491799</v>
      </c>
      <c r="F43" s="21">
        <v>0.88888888888888884</v>
      </c>
      <c r="G43" s="21">
        <v>0.89473684210526316</v>
      </c>
      <c r="H43" s="21">
        <v>0.90909090909090906</v>
      </c>
      <c r="I43" s="21">
        <v>0.93</v>
      </c>
      <c r="J43" s="21">
        <v>0.96</v>
      </c>
      <c r="K43" s="10"/>
      <c r="L43" s="10"/>
    </row>
    <row r="44" spans="1:12" s="11" customFormat="1" x14ac:dyDescent="0.3">
      <c r="A44" s="22">
        <v>2013</v>
      </c>
      <c r="B44" s="21">
        <v>0.62500016751204412</v>
      </c>
      <c r="C44" s="21">
        <v>0.80357135592591666</v>
      </c>
      <c r="D44" s="21">
        <v>0.85714288449175702</v>
      </c>
      <c r="E44" s="21">
        <v>0.86065580793301799</v>
      </c>
      <c r="F44" s="21">
        <v>0.8888889054332858</v>
      </c>
      <c r="G44" s="21">
        <v>0.894736864378328</v>
      </c>
      <c r="H44" s="21">
        <v>0.9090908598679126</v>
      </c>
      <c r="I44" s="21">
        <v>0.93000007638548188</v>
      </c>
      <c r="J44" s="21"/>
      <c r="K44" s="10"/>
      <c r="L44" s="10"/>
    </row>
    <row r="45" spans="1:12" s="11" customFormat="1" x14ac:dyDescent="0.3">
      <c r="A45" s="22">
        <v>2014</v>
      </c>
      <c r="B45" s="21">
        <v>0.62500016797982094</v>
      </c>
      <c r="C45" s="21">
        <v>0.80357139428983904</v>
      </c>
      <c r="D45" s="21">
        <v>0.71909353579343405</v>
      </c>
      <c r="E45" s="21">
        <v>0.73861703568260917</v>
      </c>
      <c r="F45" s="21">
        <v>0.77340730449405592</v>
      </c>
      <c r="G45" s="21">
        <v>0.77568497439110784</v>
      </c>
      <c r="H45" s="21">
        <v>0.80152493349978027</v>
      </c>
      <c r="I45" s="21"/>
      <c r="J45" s="21"/>
      <c r="K45" s="10"/>
      <c r="L45" s="10"/>
    </row>
    <row r="46" spans="1:12" s="11" customFormat="1" x14ac:dyDescent="0.3">
      <c r="A46" s="22">
        <v>2015</v>
      </c>
      <c r="B46" s="21">
        <v>0.62500012474083011</v>
      </c>
      <c r="C46" s="21">
        <v>0.80357148372892806</v>
      </c>
      <c r="D46" s="21">
        <v>0.85714293860623703</v>
      </c>
      <c r="E46" s="21">
        <v>0.86065576854650383</v>
      </c>
      <c r="F46" s="21">
        <v>0.86666676107737584</v>
      </c>
      <c r="G46" s="21">
        <v>0.88421052631578945</v>
      </c>
      <c r="H46" s="21"/>
      <c r="I46" s="21"/>
      <c r="J46" s="21"/>
      <c r="K46" s="10"/>
      <c r="L46" s="10"/>
    </row>
    <row r="47" spans="1:12" s="11" customFormat="1" x14ac:dyDescent="0.3">
      <c r="A47" s="22">
        <v>2016</v>
      </c>
      <c r="B47" s="21">
        <v>0.62500004096540718</v>
      </c>
      <c r="C47" s="21">
        <v>0.80357157487645414</v>
      </c>
      <c r="D47" s="21">
        <v>0.85714301766034839</v>
      </c>
      <c r="E47" s="21">
        <v>0.82377061965732767</v>
      </c>
      <c r="F47" s="21">
        <v>0.86666666666666681</v>
      </c>
      <c r="G47" s="21"/>
      <c r="H47" s="21"/>
      <c r="I47" s="21"/>
      <c r="J47" s="21"/>
      <c r="K47" s="10"/>
      <c r="L47" s="10"/>
    </row>
    <row r="48" spans="1:12" s="11" customFormat="1" x14ac:dyDescent="0.3">
      <c r="A48" s="22">
        <v>2017</v>
      </c>
      <c r="B48" s="21">
        <v>0.62500024716306235</v>
      </c>
      <c r="C48" s="21">
        <v>0.80357152945430166</v>
      </c>
      <c r="D48" s="21">
        <v>0.7857142165847234</v>
      </c>
      <c r="E48" s="21">
        <v>0.82377049180327866</v>
      </c>
      <c r="F48" s="21"/>
      <c r="G48" s="21"/>
      <c r="H48" s="21"/>
      <c r="I48" s="21"/>
      <c r="J48" s="21"/>
      <c r="K48" s="10"/>
      <c r="L48" s="10"/>
    </row>
    <row r="49" spans="1:18" s="11" customFormat="1" x14ac:dyDescent="0.3">
      <c r="A49" s="22">
        <v>2018</v>
      </c>
      <c r="B49" s="21">
        <v>0.62500036800845271</v>
      </c>
      <c r="C49" s="21">
        <v>0.71428581442406891</v>
      </c>
      <c r="D49" s="21">
        <v>0.78571428571428581</v>
      </c>
      <c r="E49" s="21"/>
      <c r="F49" s="21"/>
      <c r="G49" s="21"/>
      <c r="H49" s="21"/>
      <c r="I49" s="21"/>
      <c r="J49" s="21"/>
      <c r="K49" s="10"/>
      <c r="L49" s="10"/>
    </row>
    <row r="50" spans="1:18" s="11" customFormat="1" x14ac:dyDescent="0.3">
      <c r="A50" s="22">
        <v>2019</v>
      </c>
      <c r="B50" s="21">
        <v>0.50000002086534079</v>
      </c>
      <c r="C50" s="21">
        <v>0.7142857142857143</v>
      </c>
      <c r="D50" s="21"/>
      <c r="E50" s="21"/>
      <c r="F50" s="21"/>
      <c r="G50" s="21"/>
      <c r="H50" s="21"/>
      <c r="I50" s="21"/>
      <c r="J50" s="21"/>
      <c r="K50" s="10"/>
      <c r="L50" s="10"/>
    </row>
    <row r="51" spans="1:18" s="11" customFormat="1" x14ac:dyDescent="0.3">
      <c r="A51" s="22">
        <v>2020</v>
      </c>
      <c r="B51" s="21">
        <v>0.5</v>
      </c>
      <c r="C51" s="21"/>
      <c r="D51" s="21"/>
      <c r="E51" s="21"/>
      <c r="F51" s="21"/>
      <c r="G51" s="21"/>
      <c r="H51" s="21"/>
      <c r="I51" s="21"/>
      <c r="J51" s="21"/>
      <c r="K51" s="10"/>
      <c r="L51" s="10"/>
    </row>
    <row r="52" spans="1:18" s="11" customFormat="1" x14ac:dyDescent="0.3">
      <c r="A52" s="10"/>
      <c r="B52" s="10"/>
      <c r="C52" s="10"/>
      <c r="D52" s="10"/>
      <c r="E52" s="10"/>
      <c r="F52" s="10"/>
      <c r="G52" s="10"/>
      <c r="H52" s="10"/>
      <c r="I52" s="10"/>
      <c r="J52" s="10"/>
      <c r="K52" s="10"/>
      <c r="L52" s="10"/>
    </row>
    <row r="53" spans="1:18" x14ac:dyDescent="0.3">
      <c r="A53" s="25" t="s">
        <v>30</v>
      </c>
      <c r="B53" s="10"/>
      <c r="C53" s="10"/>
      <c r="D53" s="10"/>
      <c r="E53" s="10"/>
      <c r="F53" s="10"/>
      <c r="G53" s="10"/>
      <c r="H53" s="9"/>
      <c r="I53" s="9"/>
      <c r="J53" s="9"/>
      <c r="K53" s="9"/>
      <c r="L53" s="9"/>
    </row>
    <row r="54" spans="1:18" x14ac:dyDescent="0.3">
      <c r="A54" s="10"/>
      <c r="B54" s="10"/>
      <c r="C54" s="10"/>
      <c r="D54" s="10"/>
      <c r="E54" s="10"/>
      <c r="F54" s="10"/>
      <c r="G54" s="10"/>
      <c r="H54" s="9"/>
      <c r="I54" s="9"/>
      <c r="J54" s="9"/>
      <c r="K54" s="9"/>
      <c r="L54" s="9"/>
    </row>
    <row r="55" spans="1:18" x14ac:dyDescent="0.3">
      <c r="A55" s="9" t="s">
        <v>29</v>
      </c>
      <c r="B55" s="9"/>
      <c r="C55" s="9"/>
      <c r="D55" s="9"/>
      <c r="E55" s="9"/>
      <c r="F55" s="9"/>
      <c r="G55" s="9"/>
      <c r="H55" s="9"/>
      <c r="I55" s="9"/>
      <c r="J55" s="9"/>
      <c r="K55" s="9"/>
      <c r="L55" s="9"/>
    </row>
    <row r="56" spans="1:18" x14ac:dyDescent="0.3">
      <c r="A56" s="9"/>
      <c r="B56" s="9"/>
      <c r="C56" s="9"/>
      <c r="D56" s="9"/>
      <c r="E56" s="9"/>
      <c r="F56" s="9"/>
      <c r="G56" s="9"/>
      <c r="H56" s="9"/>
      <c r="I56" s="9"/>
      <c r="J56" s="9"/>
      <c r="K56" s="9"/>
      <c r="L56" s="9"/>
    </row>
    <row r="58" spans="1:18" x14ac:dyDescent="0.3">
      <c r="A58" s="6" t="s">
        <v>5</v>
      </c>
      <c r="B58" s="9" t="s">
        <v>32</v>
      </c>
      <c r="C58" s="4"/>
      <c r="D58" s="4"/>
      <c r="E58" s="4"/>
      <c r="F58" s="4"/>
      <c r="G58" s="4"/>
      <c r="H58" s="4"/>
      <c r="I58" s="4"/>
      <c r="J58" s="4"/>
      <c r="K58" s="4"/>
      <c r="L58" s="4"/>
      <c r="M58" s="8"/>
      <c r="N58" s="8"/>
      <c r="O58" s="8"/>
      <c r="P58" s="8"/>
      <c r="Q58" s="8"/>
      <c r="R58" s="8"/>
    </row>
    <row r="59" spans="1:18" x14ac:dyDescent="0.3">
      <c r="A59" s="7"/>
      <c r="B59" s="7"/>
      <c r="C59" s="7"/>
      <c r="D59" s="7"/>
      <c r="E59" s="7"/>
      <c r="F59" s="7"/>
      <c r="G59" s="7"/>
      <c r="H59" s="7"/>
      <c r="I59" s="7"/>
      <c r="J59" s="7"/>
      <c r="K59" s="7"/>
      <c r="L59" s="7"/>
      <c r="M59" s="7"/>
    </row>
    <row r="60" spans="1:18" x14ac:dyDescent="0.3">
      <c r="A60" s="7" t="s">
        <v>2</v>
      </c>
      <c r="B60" s="7"/>
      <c r="C60" s="7"/>
      <c r="D60" s="7"/>
      <c r="E60" s="7"/>
      <c r="F60" s="7"/>
      <c r="G60" s="7"/>
      <c r="H60" s="7"/>
      <c r="I60" s="7"/>
      <c r="J60" s="7"/>
      <c r="K60" s="7"/>
      <c r="L60" s="7"/>
      <c r="M60" s="7"/>
      <c r="N60" s="8"/>
    </row>
    <row r="61" spans="1:18" x14ac:dyDescent="0.3">
      <c r="A61" s="7"/>
      <c r="B61" s="7"/>
      <c r="C61" s="7"/>
      <c r="D61" s="7"/>
      <c r="E61" s="7"/>
      <c r="F61" s="7"/>
      <c r="G61" s="7"/>
      <c r="H61" s="7"/>
      <c r="I61" s="7"/>
      <c r="J61" s="7"/>
      <c r="K61" s="7"/>
      <c r="L61" s="7"/>
      <c r="M61" s="7"/>
      <c r="N61" s="8"/>
    </row>
    <row r="62" spans="1:18" x14ac:dyDescent="0.3">
      <c r="A62" s="7"/>
      <c r="B62" s="7"/>
      <c r="C62" s="7"/>
      <c r="D62" s="7"/>
      <c r="E62" s="7"/>
      <c r="F62" s="7"/>
      <c r="G62" s="7"/>
      <c r="H62" s="7"/>
      <c r="I62" s="7"/>
      <c r="J62" s="7"/>
      <c r="K62" s="7"/>
      <c r="L62" s="7"/>
      <c r="M62" s="7"/>
      <c r="N62" s="8"/>
    </row>
    <row r="63" spans="1:18" x14ac:dyDescent="0.3">
      <c r="M63" s="8"/>
      <c r="N63" s="8"/>
    </row>
    <row r="64" spans="1:18" x14ac:dyDescent="0.3">
      <c r="M64" s="8"/>
      <c r="N64" s="8"/>
    </row>
    <row r="65" spans="1:14" x14ac:dyDescent="0.3">
      <c r="M65" s="8"/>
      <c r="N65" s="8"/>
    </row>
    <row r="66" spans="1:14" x14ac:dyDescent="0.3">
      <c r="M66" s="8"/>
      <c r="N66" s="8"/>
    </row>
    <row r="67" spans="1:14" x14ac:dyDescent="0.3">
      <c r="M67" s="8"/>
      <c r="N67" s="8"/>
    </row>
    <row r="68" spans="1:14" x14ac:dyDescent="0.3">
      <c r="M68" s="8"/>
      <c r="N68" s="8"/>
    </row>
    <row r="69" spans="1:14" x14ac:dyDescent="0.3">
      <c r="M69" s="8"/>
      <c r="N69" s="8"/>
    </row>
    <row r="70" spans="1:14" x14ac:dyDescent="0.3">
      <c r="M70" s="8"/>
      <c r="N70" s="8"/>
    </row>
    <row r="71" spans="1:14" x14ac:dyDescent="0.3">
      <c r="M71" s="8"/>
      <c r="N71" s="8"/>
    </row>
    <row r="73" spans="1:14" x14ac:dyDescent="0.3">
      <c r="A73" s="6" t="s">
        <v>6</v>
      </c>
      <c r="B73" s="9" t="s">
        <v>33</v>
      </c>
      <c r="C73" s="4"/>
      <c r="D73" s="4"/>
      <c r="E73" s="4"/>
      <c r="F73" s="4"/>
      <c r="G73" s="4"/>
      <c r="H73" s="4"/>
      <c r="I73" s="4"/>
      <c r="J73" s="4"/>
      <c r="K73" s="4"/>
      <c r="L73" s="4"/>
    </row>
    <row r="74" spans="1:14" x14ac:dyDescent="0.3">
      <c r="A74" s="7"/>
      <c r="B74" s="7"/>
      <c r="C74" s="7"/>
      <c r="D74" s="7"/>
      <c r="E74" s="7"/>
      <c r="F74" s="7"/>
      <c r="G74" s="7"/>
      <c r="H74" s="7"/>
      <c r="I74" s="7"/>
      <c r="J74" s="7"/>
      <c r="K74" s="7"/>
      <c r="L74" s="7"/>
    </row>
    <row r="75" spans="1:14" x14ac:dyDescent="0.3">
      <c r="A75" s="7" t="s">
        <v>2</v>
      </c>
      <c r="B75" s="7"/>
      <c r="C75" s="7"/>
      <c r="D75" s="7"/>
      <c r="E75" s="7"/>
      <c r="F75" s="7"/>
      <c r="G75" s="7"/>
      <c r="H75" s="7"/>
      <c r="I75" s="7"/>
      <c r="J75" s="7"/>
      <c r="K75" s="7"/>
      <c r="L75" s="7"/>
    </row>
    <row r="76" spans="1:14" x14ac:dyDescent="0.3">
      <c r="A76" s="7"/>
      <c r="B76" s="7"/>
      <c r="C76" s="7"/>
      <c r="D76" s="7"/>
      <c r="E76" s="7"/>
      <c r="F76" s="7"/>
      <c r="G76" s="7"/>
      <c r="H76" s="7"/>
      <c r="I76" s="7"/>
      <c r="J76" s="7"/>
      <c r="K76" s="7"/>
      <c r="L76" s="7"/>
    </row>
    <row r="77" spans="1:14" x14ac:dyDescent="0.3">
      <c r="A77" s="7"/>
      <c r="B77" s="7"/>
      <c r="C77" s="7"/>
      <c r="D77" s="7"/>
      <c r="E77" s="7"/>
      <c r="F77" s="7"/>
      <c r="G77" s="7"/>
      <c r="H77" s="7"/>
      <c r="I77" s="7"/>
      <c r="J77" s="7"/>
      <c r="K77" s="7"/>
      <c r="L77" s="7"/>
    </row>
    <row r="78" spans="1:14" x14ac:dyDescent="0.3">
      <c r="M78" s="7"/>
    </row>
    <row r="79" spans="1:14" x14ac:dyDescent="0.3">
      <c r="M79" s="7"/>
    </row>
    <row r="80" spans="1:14" x14ac:dyDescent="0.3">
      <c r="M80" s="7"/>
    </row>
    <row r="88" spans="1:14" x14ac:dyDescent="0.3">
      <c r="A88" s="6" t="s">
        <v>1</v>
      </c>
      <c r="B88" s="119" t="s">
        <v>34</v>
      </c>
      <c r="C88" s="120"/>
      <c r="D88" s="120"/>
      <c r="E88" s="120"/>
      <c r="F88" s="120"/>
      <c r="G88" s="120"/>
      <c r="H88" s="120"/>
      <c r="I88" s="120"/>
      <c r="J88" s="120"/>
      <c r="K88" s="120"/>
      <c r="L88" s="120"/>
    </row>
    <row r="89" spans="1:14" x14ac:dyDescent="0.3">
      <c r="A89" s="3"/>
      <c r="B89" s="120"/>
      <c r="C89" s="120"/>
      <c r="D89" s="120"/>
      <c r="E89" s="120"/>
      <c r="F89" s="120"/>
      <c r="G89" s="120"/>
      <c r="H89" s="120"/>
      <c r="I89" s="120"/>
      <c r="J89" s="120"/>
      <c r="K89" s="120"/>
      <c r="L89" s="120"/>
    </row>
    <row r="90" spans="1:14" x14ac:dyDescent="0.3">
      <c r="A90" s="7"/>
      <c r="B90" s="7"/>
      <c r="C90" s="7"/>
      <c r="D90" s="7"/>
      <c r="E90" s="7"/>
      <c r="F90" s="7"/>
      <c r="G90" s="7"/>
      <c r="H90" s="7"/>
      <c r="I90" s="7"/>
      <c r="J90" s="7"/>
      <c r="K90" s="7"/>
      <c r="L90" s="7"/>
    </row>
    <row r="91" spans="1:14" x14ac:dyDescent="0.3">
      <c r="A91" s="7" t="s">
        <v>2</v>
      </c>
      <c r="B91" s="7"/>
      <c r="C91" s="7"/>
      <c r="D91" s="7"/>
      <c r="E91" s="7"/>
      <c r="F91" s="7"/>
      <c r="G91" s="7"/>
      <c r="H91" s="7"/>
      <c r="I91" s="7"/>
      <c r="J91" s="7"/>
      <c r="K91" s="7"/>
      <c r="L91" s="7"/>
    </row>
    <row r="92" spans="1:14" x14ac:dyDescent="0.3">
      <c r="A92" s="7"/>
      <c r="B92" s="7"/>
      <c r="C92" s="7"/>
      <c r="D92" s="7"/>
      <c r="E92" s="7"/>
      <c r="F92" s="7"/>
      <c r="G92" s="7"/>
      <c r="H92" s="7"/>
      <c r="I92" s="7"/>
      <c r="J92" s="7"/>
      <c r="K92" s="7"/>
      <c r="L92" s="7"/>
    </row>
    <row r="93" spans="1:14" x14ac:dyDescent="0.3">
      <c r="A93" s="7"/>
      <c r="B93" s="7"/>
      <c r="C93" s="7"/>
      <c r="D93" s="7"/>
      <c r="E93" s="7"/>
      <c r="F93" s="7"/>
      <c r="G93" s="7"/>
      <c r="H93" s="7"/>
      <c r="I93" s="7"/>
      <c r="J93" s="7"/>
      <c r="K93" s="7"/>
      <c r="L93" s="7"/>
    </row>
    <row r="96" spans="1:14" x14ac:dyDescent="0.3">
      <c r="M96" s="7"/>
      <c r="N96" s="7"/>
    </row>
    <row r="97" spans="13:14" x14ac:dyDescent="0.3">
      <c r="M97" s="7"/>
      <c r="N97" s="7"/>
    </row>
    <row r="98" spans="13:14" x14ac:dyDescent="0.3">
      <c r="M98" s="7"/>
      <c r="N98" s="7"/>
    </row>
  </sheetData>
  <mergeCells count="1">
    <mergeCell ref="B88:L89"/>
  </mergeCells>
  <pageMargins left="0.7" right="0.7" top="0.75" bottom="0.75" header="0.3" footer="0.3"/>
  <pageSetup scale="7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1750-1184-4FC7-B38E-C623D518F25C}">
  <dimension ref="A1:R104"/>
  <sheetViews>
    <sheetView zoomScaleNormal="100" workbookViewId="0"/>
  </sheetViews>
  <sheetFormatPr defaultRowHeight="15.6" x14ac:dyDescent="0.3"/>
  <cols>
    <col min="1" max="1" width="8.88671875" style="1" customWidth="1"/>
    <col min="2" max="3" width="11.77734375" style="1" customWidth="1"/>
    <col min="4" max="5" width="12.77734375" style="1" customWidth="1"/>
    <col min="6" max="12" width="11.77734375" style="1" customWidth="1"/>
    <col min="13" max="16384" width="8.88671875" style="1"/>
  </cols>
  <sheetData>
    <row r="1" spans="1:12" ht="17.399999999999999" x14ac:dyDescent="0.3">
      <c r="A1" s="2" t="s">
        <v>35</v>
      </c>
      <c r="B1" s="4"/>
      <c r="C1" s="9" t="s">
        <v>36</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37</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47"/>
      <c r="C5" s="47"/>
      <c r="D5" s="128" t="s">
        <v>38</v>
      </c>
      <c r="E5" s="129"/>
      <c r="F5" s="130"/>
      <c r="G5" s="12"/>
      <c r="H5" s="10"/>
      <c r="I5" s="10"/>
      <c r="J5" s="10"/>
      <c r="K5" s="10"/>
      <c r="L5" s="10"/>
    </row>
    <row r="6" spans="1:12" s="11" customFormat="1" ht="15.6" customHeight="1" x14ac:dyDescent="0.3">
      <c r="A6" s="13"/>
      <c r="B6" s="121" t="s">
        <v>39</v>
      </c>
      <c r="C6" s="121" t="s">
        <v>40</v>
      </c>
      <c r="D6" s="131"/>
      <c r="E6" s="132"/>
      <c r="F6" s="133"/>
      <c r="G6" s="12"/>
      <c r="H6" s="10"/>
      <c r="I6" s="10"/>
      <c r="J6" s="10"/>
      <c r="K6" s="10"/>
      <c r="L6" s="10"/>
    </row>
    <row r="7" spans="1:12" s="11" customFormat="1" x14ac:dyDescent="0.3">
      <c r="A7" s="13"/>
      <c r="B7" s="122"/>
      <c r="C7" s="122"/>
      <c r="D7" s="27" t="s">
        <v>41</v>
      </c>
      <c r="E7" s="27" t="s">
        <v>42</v>
      </c>
      <c r="F7" s="27" t="s">
        <v>43</v>
      </c>
      <c r="G7" s="12"/>
      <c r="H7" s="10"/>
      <c r="I7" s="10"/>
      <c r="J7" s="10"/>
      <c r="K7" s="10"/>
      <c r="L7" s="10"/>
    </row>
    <row r="8" spans="1:12" s="11" customFormat="1" x14ac:dyDescent="0.3">
      <c r="A8" s="13"/>
      <c r="B8" s="20">
        <v>2015</v>
      </c>
      <c r="C8" s="28">
        <v>25200</v>
      </c>
      <c r="D8" s="28">
        <v>2088</v>
      </c>
      <c r="E8" s="28">
        <v>9028629</v>
      </c>
      <c r="F8" s="28">
        <v>4324</v>
      </c>
      <c r="G8" s="12"/>
      <c r="H8" s="10"/>
      <c r="I8" s="10"/>
      <c r="J8" s="10"/>
      <c r="K8" s="10"/>
      <c r="L8" s="10"/>
    </row>
    <row r="9" spans="1:12" s="11" customFormat="1" x14ac:dyDescent="0.3">
      <c r="A9" s="13"/>
      <c r="B9" s="22">
        <f>B8+1</f>
        <v>2016</v>
      </c>
      <c r="C9" s="28">
        <v>26700</v>
      </c>
      <c r="D9" s="28">
        <v>2194</v>
      </c>
      <c r="E9" s="28">
        <v>9779132</v>
      </c>
      <c r="F9" s="28">
        <v>4458</v>
      </c>
      <c r="G9" s="12"/>
      <c r="H9" s="10"/>
      <c r="I9" s="10"/>
      <c r="J9" s="10"/>
      <c r="K9" s="10"/>
      <c r="L9" s="10"/>
    </row>
    <row r="10" spans="1:12" s="11" customFormat="1" x14ac:dyDescent="0.3">
      <c r="A10" s="12"/>
      <c r="B10" s="22">
        <f t="shared" ref="B10:B13" si="0">B9+1</f>
        <v>2017</v>
      </c>
      <c r="C10" s="28">
        <v>25300</v>
      </c>
      <c r="D10" s="28">
        <v>2063</v>
      </c>
      <c r="E10" s="28">
        <v>9477056</v>
      </c>
      <c r="F10" s="28">
        <v>4594</v>
      </c>
      <c r="G10" s="12"/>
      <c r="H10" s="10"/>
      <c r="I10" s="10"/>
      <c r="J10" s="10"/>
      <c r="K10" s="10"/>
      <c r="L10" s="10"/>
    </row>
    <row r="11" spans="1:12" s="11" customFormat="1" x14ac:dyDescent="0.3">
      <c r="A11" s="12"/>
      <c r="B11" s="22">
        <f t="shared" si="0"/>
        <v>2018</v>
      </c>
      <c r="C11" s="28">
        <v>24500</v>
      </c>
      <c r="D11" s="28">
        <v>1983</v>
      </c>
      <c r="E11" s="28">
        <v>9375491</v>
      </c>
      <c r="F11" s="28">
        <v>4733</v>
      </c>
      <c r="G11" s="12"/>
      <c r="H11" s="10"/>
      <c r="I11" s="10"/>
      <c r="J11" s="10"/>
      <c r="K11" s="10"/>
      <c r="L11" s="10"/>
    </row>
    <row r="12" spans="1:12" s="11" customFormat="1" x14ac:dyDescent="0.3">
      <c r="A12" s="13"/>
      <c r="B12" s="22">
        <f t="shared" si="0"/>
        <v>2019</v>
      </c>
      <c r="C12" s="28">
        <v>23900</v>
      </c>
      <c r="D12" s="28">
        <v>1933</v>
      </c>
      <c r="E12" s="28">
        <v>8987726</v>
      </c>
      <c r="F12" s="28">
        <v>4724</v>
      </c>
      <c r="G12" s="12"/>
      <c r="H12" s="10"/>
      <c r="I12" s="10"/>
      <c r="J12" s="10"/>
      <c r="K12" s="10"/>
      <c r="L12" s="10"/>
    </row>
    <row r="13" spans="1:12" s="11" customFormat="1" x14ac:dyDescent="0.3">
      <c r="A13" s="12"/>
      <c r="B13" s="22">
        <f t="shared" si="0"/>
        <v>2020</v>
      </c>
      <c r="C13" s="28">
        <v>24200</v>
      </c>
      <c r="D13" s="28">
        <v>1709</v>
      </c>
      <c r="E13" s="28">
        <v>7810473</v>
      </c>
      <c r="F13" s="28">
        <v>4749</v>
      </c>
      <c r="G13" s="12"/>
      <c r="H13" s="10"/>
      <c r="I13" s="10"/>
      <c r="J13" s="10"/>
      <c r="K13" s="10"/>
      <c r="L13" s="10"/>
    </row>
    <row r="14" spans="1:12" s="11" customFormat="1" x14ac:dyDescent="0.3">
      <c r="A14" s="12"/>
      <c r="B14" s="29" t="s">
        <v>44</v>
      </c>
      <c r="C14" s="30">
        <f>SUM(C8:C13)</f>
        <v>149800</v>
      </c>
      <c r="D14" s="30">
        <f>SUM(D8:D13)</f>
        <v>11970</v>
      </c>
      <c r="E14" s="30">
        <f>SUM(E8:E13)</f>
        <v>54458507</v>
      </c>
      <c r="F14" s="30"/>
      <c r="G14" s="12"/>
      <c r="H14" s="10"/>
      <c r="I14" s="10"/>
      <c r="J14" s="10"/>
      <c r="K14" s="10"/>
      <c r="L14" s="10"/>
    </row>
    <row r="15" spans="1:12" x14ac:dyDescent="0.3">
      <c r="A15" s="12"/>
      <c r="B15" s="12"/>
      <c r="C15" s="12"/>
      <c r="D15" s="12"/>
      <c r="E15" s="12"/>
      <c r="F15" s="12"/>
      <c r="G15" s="12"/>
      <c r="H15" s="9"/>
      <c r="I15" s="9"/>
      <c r="J15" s="9"/>
      <c r="K15" s="9"/>
      <c r="L15" s="9"/>
    </row>
    <row r="16" spans="1:12" x14ac:dyDescent="0.3">
      <c r="A16" s="127" t="s">
        <v>45</v>
      </c>
      <c r="B16" s="120"/>
      <c r="C16" s="120"/>
      <c r="D16" s="120"/>
      <c r="E16" s="120"/>
      <c r="F16" s="120"/>
      <c r="G16" s="120"/>
      <c r="H16" s="120"/>
      <c r="I16" s="120"/>
      <c r="J16" s="120"/>
      <c r="K16" s="120"/>
      <c r="L16" s="120"/>
    </row>
    <row r="17" spans="1:18" x14ac:dyDescent="0.3">
      <c r="A17" s="120"/>
      <c r="B17" s="120"/>
      <c r="C17" s="120"/>
      <c r="D17" s="120"/>
      <c r="E17" s="120"/>
      <c r="F17" s="120"/>
      <c r="G17" s="120"/>
      <c r="H17" s="120"/>
      <c r="I17" s="120"/>
      <c r="J17" s="120"/>
      <c r="K17" s="120"/>
      <c r="L17" s="120"/>
    </row>
    <row r="19" spans="1:18" x14ac:dyDescent="0.3">
      <c r="A19" s="5" t="s">
        <v>8</v>
      </c>
      <c r="B19" s="3"/>
      <c r="C19" s="3"/>
      <c r="D19" s="3"/>
      <c r="E19" s="3"/>
      <c r="F19" s="3"/>
      <c r="G19" s="3"/>
      <c r="H19" s="3"/>
      <c r="I19" s="3"/>
      <c r="J19" s="3"/>
      <c r="K19" s="3"/>
      <c r="L19" s="3"/>
    </row>
    <row r="20" spans="1:18" x14ac:dyDescent="0.3">
      <c r="A20" s="7"/>
      <c r="B20" s="7"/>
      <c r="C20" s="7"/>
      <c r="D20" s="7"/>
      <c r="E20" s="7"/>
      <c r="F20" s="7"/>
      <c r="G20" s="7"/>
      <c r="H20" s="7"/>
      <c r="I20" s="7"/>
      <c r="J20" s="7"/>
      <c r="K20" s="7"/>
      <c r="L20" s="7"/>
    </row>
    <row r="21" spans="1:18" x14ac:dyDescent="0.3">
      <c r="A21" s="6" t="s">
        <v>6</v>
      </c>
      <c r="B21" s="9" t="s">
        <v>240</v>
      </c>
      <c r="C21" s="4"/>
      <c r="D21" s="4"/>
      <c r="E21" s="4"/>
      <c r="F21" s="4"/>
      <c r="G21" s="4"/>
      <c r="H21" s="4"/>
      <c r="I21" s="4"/>
      <c r="J21" s="4"/>
      <c r="K21" s="4"/>
      <c r="L21" s="4"/>
      <c r="M21" s="8"/>
      <c r="N21" s="8"/>
      <c r="O21" s="8"/>
      <c r="P21" s="8"/>
      <c r="Q21" s="8"/>
      <c r="R21" s="8"/>
    </row>
    <row r="22" spans="1:18" x14ac:dyDescent="0.3">
      <c r="A22" s="7"/>
      <c r="B22" s="7"/>
      <c r="C22" s="7"/>
      <c r="D22" s="7"/>
      <c r="E22" s="7"/>
      <c r="F22" s="7"/>
      <c r="G22" s="7"/>
      <c r="H22" s="7"/>
      <c r="I22" s="7"/>
      <c r="J22" s="7"/>
      <c r="K22" s="7"/>
      <c r="L22" s="7"/>
      <c r="M22" s="7"/>
    </row>
    <row r="23" spans="1:18" x14ac:dyDescent="0.3">
      <c r="A23" s="7" t="s">
        <v>2</v>
      </c>
      <c r="B23" s="7"/>
      <c r="C23" s="7"/>
      <c r="D23" s="7"/>
      <c r="E23" s="7"/>
      <c r="F23" s="7"/>
      <c r="G23" s="7"/>
      <c r="H23" s="7"/>
      <c r="I23" s="7"/>
      <c r="J23" s="7"/>
      <c r="K23" s="7"/>
      <c r="L23" s="7"/>
      <c r="M23" s="7"/>
      <c r="N23" s="8"/>
    </row>
    <row r="24" spans="1:18" x14ac:dyDescent="0.3">
      <c r="A24" s="7"/>
      <c r="B24" s="7"/>
      <c r="C24" s="7"/>
      <c r="D24" s="7"/>
      <c r="E24" s="7"/>
      <c r="F24" s="7"/>
      <c r="G24" s="7"/>
      <c r="H24" s="7"/>
      <c r="I24" s="7"/>
      <c r="J24" s="7"/>
      <c r="K24" s="7"/>
      <c r="L24" s="7"/>
      <c r="M24" s="7"/>
      <c r="N24" s="8"/>
    </row>
    <row r="25" spans="1:18" x14ac:dyDescent="0.3">
      <c r="A25" s="7"/>
      <c r="B25" s="7"/>
      <c r="C25" s="7"/>
      <c r="D25" s="7"/>
      <c r="E25" s="7"/>
      <c r="F25" s="7"/>
      <c r="G25" s="7"/>
      <c r="H25" s="7"/>
      <c r="I25" s="7"/>
      <c r="J25" s="7"/>
      <c r="K25" s="7"/>
      <c r="L25" s="7"/>
      <c r="M25" s="7"/>
      <c r="N25" s="8"/>
    </row>
    <row r="26" spans="1:18" x14ac:dyDescent="0.3">
      <c r="M26" s="8"/>
      <c r="N26" s="8"/>
    </row>
    <row r="27" spans="1:18" x14ac:dyDescent="0.3">
      <c r="M27" s="8"/>
      <c r="N27" s="8"/>
    </row>
    <row r="28" spans="1:18" x14ac:dyDescent="0.3">
      <c r="M28" s="8"/>
      <c r="N28" s="8"/>
    </row>
    <row r="29" spans="1:18" x14ac:dyDescent="0.3">
      <c r="M29" s="8"/>
      <c r="N29" s="8"/>
    </row>
    <row r="30" spans="1:18" x14ac:dyDescent="0.3">
      <c r="M30" s="8"/>
      <c r="N30" s="8"/>
    </row>
    <row r="31" spans="1:18" x14ac:dyDescent="0.3">
      <c r="M31" s="8"/>
      <c r="N31" s="8"/>
    </row>
    <row r="32" spans="1:18" x14ac:dyDescent="0.3">
      <c r="M32" s="8"/>
      <c r="N32" s="8"/>
    </row>
    <row r="33" spans="1:14" x14ac:dyDescent="0.3">
      <c r="M33" s="8"/>
      <c r="N33" s="8"/>
    </row>
    <row r="34" spans="1:14" x14ac:dyDescent="0.3">
      <c r="M34" s="8"/>
      <c r="N34" s="8"/>
    </row>
    <row r="36" spans="1:14" x14ac:dyDescent="0.3">
      <c r="A36" s="6" t="s">
        <v>1</v>
      </c>
      <c r="B36" s="9" t="s">
        <v>46</v>
      </c>
      <c r="C36" s="4"/>
      <c r="D36" s="4"/>
      <c r="E36" s="4"/>
      <c r="F36" s="4"/>
      <c r="G36" s="4"/>
      <c r="H36" s="4"/>
      <c r="I36" s="4"/>
      <c r="J36" s="4"/>
      <c r="K36" s="4"/>
      <c r="L36" s="4"/>
    </row>
    <row r="37" spans="1:14" x14ac:dyDescent="0.3">
      <c r="A37" s="7"/>
      <c r="B37" s="7"/>
      <c r="C37" s="7"/>
      <c r="D37" s="7"/>
      <c r="E37" s="7"/>
      <c r="F37" s="7"/>
      <c r="G37" s="7"/>
      <c r="H37" s="7"/>
      <c r="I37" s="7"/>
      <c r="J37" s="7"/>
      <c r="K37" s="7"/>
      <c r="L37" s="7"/>
    </row>
    <row r="38" spans="1:14" x14ac:dyDescent="0.3">
      <c r="A38" s="7" t="s">
        <v>2</v>
      </c>
      <c r="B38" s="7"/>
      <c r="C38" s="7"/>
      <c r="D38" s="7"/>
      <c r="E38" s="7"/>
      <c r="F38" s="7"/>
      <c r="G38" s="7"/>
      <c r="H38" s="7"/>
      <c r="I38" s="7"/>
      <c r="J38" s="7"/>
      <c r="K38" s="7"/>
      <c r="L38" s="7"/>
    </row>
    <row r="39" spans="1:14" x14ac:dyDescent="0.3">
      <c r="A39" s="7"/>
      <c r="B39" s="7"/>
      <c r="C39" s="7"/>
      <c r="D39" s="7"/>
      <c r="E39" s="7"/>
      <c r="F39" s="7"/>
      <c r="G39" s="7"/>
      <c r="H39" s="7"/>
      <c r="I39" s="7"/>
      <c r="J39" s="7"/>
      <c r="K39" s="7"/>
      <c r="L39" s="7"/>
    </row>
    <row r="40" spans="1:14" x14ac:dyDescent="0.3">
      <c r="A40" s="7"/>
      <c r="B40" s="7"/>
      <c r="C40" s="7"/>
      <c r="D40" s="7"/>
      <c r="E40" s="7"/>
      <c r="F40" s="7"/>
      <c r="G40" s="7"/>
      <c r="H40" s="7"/>
      <c r="I40" s="7"/>
      <c r="J40" s="7"/>
      <c r="K40" s="7"/>
      <c r="L40" s="7"/>
    </row>
    <row r="41" spans="1:14" x14ac:dyDescent="0.3">
      <c r="M41" s="7"/>
    </row>
    <row r="42" spans="1:14" x14ac:dyDescent="0.3">
      <c r="M42" s="7"/>
    </row>
    <row r="43" spans="1:14" x14ac:dyDescent="0.3">
      <c r="M43" s="7"/>
    </row>
    <row r="51" spans="1:12" x14ac:dyDescent="0.3">
      <c r="A51" s="9" t="s">
        <v>47</v>
      </c>
      <c r="B51" s="9"/>
      <c r="C51" s="9"/>
      <c r="D51" s="9"/>
      <c r="E51" s="9"/>
      <c r="F51" s="9"/>
      <c r="G51" s="9"/>
      <c r="H51" s="9"/>
      <c r="I51" s="9"/>
      <c r="J51" s="9"/>
      <c r="K51" s="9"/>
      <c r="L51" s="9"/>
    </row>
    <row r="52" spans="1:12" x14ac:dyDescent="0.3">
      <c r="A52" s="9"/>
      <c r="B52" s="9"/>
      <c r="C52" s="9"/>
      <c r="D52" s="9"/>
      <c r="E52" s="9"/>
      <c r="F52" s="9"/>
      <c r="G52" s="9"/>
      <c r="H52" s="9"/>
      <c r="I52" s="9"/>
      <c r="J52" s="9"/>
      <c r="K52" s="9"/>
      <c r="L52" s="9"/>
    </row>
    <row r="53" spans="1:12" x14ac:dyDescent="0.3">
      <c r="A53" s="9"/>
      <c r="B53" s="33"/>
      <c r="C53" s="34"/>
      <c r="D53" s="34"/>
      <c r="E53" s="40">
        <v>12</v>
      </c>
      <c r="F53" s="29">
        <v>24</v>
      </c>
      <c r="G53" s="29">
        <v>36</v>
      </c>
      <c r="H53" s="29">
        <v>48</v>
      </c>
      <c r="I53" s="29">
        <v>60</v>
      </c>
      <c r="J53" s="41">
        <v>72</v>
      </c>
      <c r="K53" s="9"/>
      <c r="L53" s="9"/>
    </row>
    <row r="54" spans="1:12" x14ac:dyDescent="0.3">
      <c r="A54" s="9"/>
      <c r="B54" s="123" t="s">
        <v>50</v>
      </c>
      <c r="C54" s="124"/>
      <c r="D54" s="124"/>
      <c r="E54" s="35"/>
      <c r="F54" s="38"/>
      <c r="G54" s="38"/>
      <c r="H54" s="38"/>
      <c r="I54" s="38"/>
      <c r="J54" s="32"/>
      <c r="K54" s="9"/>
      <c r="L54" s="9"/>
    </row>
    <row r="55" spans="1:12" x14ac:dyDescent="0.3">
      <c r="A55" s="9"/>
      <c r="B55" s="125"/>
      <c r="C55" s="126"/>
      <c r="D55" s="126"/>
      <c r="E55" s="36">
        <v>11.244999999999999</v>
      </c>
      <c r="F55" s="39">
        <v>2.0169999999999999</v>
      </c>
      <c r="G55" s="39">
        <v>1.228</v>
      </c>
      <c r="H55" s="39">
        <v>1.0629999999999999</v>
      </c>
      <c r="I55" s="39">
        <v>1.01</v>
      </c>
      <c r="J55" s="37">
        <v>1</v>
      </c>
      <c r="K55" s="9"/>
      <c r="L55" s="9"/>
    </row>
    <row r="56" spans="1:12" x14ac:dyDescent="0.3">
      <c r="A56" s="9"/>
      <c r="B56" s="9"/>
      <c r="C56" s="9"/>
      <c r="D56" s="9"/>
      <c r="E56" s="9"/>
      <c r="F56" s="9"/>
      <c r="G56" s="9"/>
      <c r="H56" s="9"/>
      <c r="I56" s="9"/>
      <c r="J56" s="9"/>
      <c r="K56" s="9"/>
      <c r="L56" s="9"/>
    </row>
    <row r="57" spans="1:12" ht="31.2" x14ac:dyDescent="0.3">
      <c r="A57" s="9"/>
      <c r="B57" s="27" t="s">
        <v>48</v>
      </c>
      <c r="C57" s="27" t="s">
        <v>49</v>
      </c>
      <c r="D57" s="9"/>
      <c r="E57" s="9"/>
      <c r="F57" s="9"/>
      <c r="G57" s="9"/>
      <c r="H57" s="9"/>
      <c r="I57" s="9"/>
      <c r="J57" s="9"/>
      <c r="K57" s="9"/>
      <c r="L57" s="9"/>
    </row>
    <row r="58" spans="1:12" x14ac:dyDescent="0.3">
      <c r="A58" s="9"/>
      <c r="B58" s="20">
        <v>2017</v>
      </c>
      <c r="C58" s="31">
        <v>738905</v>
      </c>
      <c r="D58" s="9"/>
      <c r="E58" s="9"/>
      <c r="F58" s="9"/>
      <c r="G58" s="9"/>
      <c r="H58" s="9"/>
      <c r="I58" s="9"/>
      <c r="J58" s="9"/>
      <c r="K58" s="9"/>
      <c r="L58" s="9"/>
    </row>
    <row r="59" spans="1:12" x14ac:dyDescent="0.3">
      <c r="A59" s="9"/>
      <c r="B59" s="22">
        <v>2018</v>
      </c>
      <c r="C59" s="28">
        <v>851350</v>
      </c>
      <c r="D59" s="9"/>
      <c r="E59" s="9"/>
      <c r="F59" s="9"/>
      <c r="G59" s="9"/>
      <c r="H59" s="9"/>
      <c r="I59" s="9"/>
      <c r="J59" s="9"/>
      <c r="K59" s="9"/>
      <c r="L59" s="9"/>
    </row>
    <row r="60" spans="1:12" x14ac:dyDescent="0.3">
      <c r="A60" s="9"/>
      <c r="B60" s="22">
        <v>2019</v>
      </c>
      <c r="C60" s="28">
        <v>883245</v>
      </c>
      <c r="D60" s="9"/>
      <c r="E60" s="9"/>
      <c r="F60" s="9"/>
      <c r="G60" s="9"/>
      <c r="H60" s="9"/>
      <c r="I60" s="9"/>
      <c r="J60" s="9"/>
      <c r="K60" s="9"/>
      <c r="L60" s="9"/>
    </row>
    <row r="61" spans="1:12" x14ac:dyDescent="0.3">
      <c r="A61" s="9"/>
      <c r="B61" s="22">
        <v>2020</v>
      </c>
      <c r="C61" s="28">
        <v>879224</v>
      </c>
      <c r="D61" s="9"/>
      <c r="E61" s="9"/>
      <c r="F61" s="9"/>
      <c r="G61" s="9"/>
      <c r="H61" s="9"/>
      <c r="I61" s="9"/>
      <c r="J61" s="9"/>
      <c r="K61" s="9"/>
      <c r="L61" s="9"/>
    </row>
    <row r="62" spans="1:12" x14ac:dyDescent="0.3">
      <c r="A62" s="9"/>
      <c r="B62" s="29" t="s">
        <v>44</v>
      </c>
      <c r="C62" s="30">
        <f>SUM(C58:C61)</f>
        <v>3352724</v>
      </c>
      <c r="D62" s="9"/>
      <c r="E62" s="9"/>
      <c r="F62" s="9"/>
      <c r="G62" s="9"/>
      <c r="H62" s="9"/>
      <c r="I62" s="9"/>
      <c r="J62" s="9"/>
      <c r="K62" s="9"/>
      <c r="L62" s="9"/>
    </row>
    <row r="63" spans="1:12" x14ac:dyDescent="0.3">
      <c r="A63" s="9"/>
      <c r="B63" s="9"/>
      <c r="C63" s="9"/>
      <c r="D63" s="9"/>
      <c r="E63" s="9"/>
      <c r="F63" s="9"/>
      <c r="G63" s="9"/>
      <c r="H63" s="9"/>
      <c r="I63" s="9"/>
      <c r="J63" s="9"/>
      <c r="K63" s="9"/>
      <c r="L63" s="9"/>
    </row>
    <row r="64" spans="1:12" s="11" customFormat="1" x14ac:dyDescent="0.3">
      <c r="A64" s="10"/>
      <c r="B64" s="25" t="s">
        <v>51</v>
      </c>
      <c r="C64" s="42"/>
      <c r="D64" s="10"/>
      <c r="E64" s="10"/>
      <c r="F64" s="10"/>
      <c r="G64" s="10"/>
      <c r="H64" s="10"/>
      <c r="I64" s="10"/>
      <c r="J64" s="10"/>
      <c r="K64" s="10"/>
      <c r="L64" s="10"/>
    </row>
    <row r="65" spans="1:14" s="11" customFormat="1" x14ac:dyDescent="0.3">
      <c r="A65" s="10"/>
      <c r="B65" s="25" t="s">
        <v>52</v>
      </c>
      <c r="C65" s="42"/>
      <c r="D65" s="10"/>
      <c r="E65" s="10"/>
      <c r="F65" s="10"/>
      <c r="G65" s="10"/>
      <c r="H65" s="10"/>
      <c r="I65" s="10"/>
      <c r="J65" s="10"/>
      <c r="K65" s="10"/>
      <c r="L65" s="10"/>
    </row>
    <row r="66" spans="1:14" s="11" customFormat="1" x14ac:dyDescent="0.3">
      <c r="A66" s="10"/>
      <c r="B66" s="25" t="s">
        <v>53</v>
      </c>
      <c r="C66" s="10"/>
      <c r="D66" s="10"/>
      <c r="E66" s="10"/>
      <c r="F66" s="10"/>
      <c r="G66" s="10"/>
      <c r="H66" s="10"/>
      <c r="I66" s="10"/>
      <c r="J66" s="10"/>
      <c r="K66" s="10"/>
      <c r="L66" s="10"/>
    </row>
    <row r="67" spans="1:14" x14ac:dyDescent="0.3">
      <c r="A67" s="9"/>
      <c r="B67" s="25" t="s">
        <v>54</v>
      </c>
      <c r="C67" s="10"/>
      <c r="D67" s="26"/>
      <c r="E67" s="44">
        <v>4351459</v>
      </c>
      <c r="F67" s="10"/>
      <c r="G67" s="10"/>
      <c r="H67" s="10"/>
      <c r="I67" s="10"/>
      <c r="J67" s="9"/>
      <c r="K67" s="9"/>
      <c r="L67" s="9"/>
    </row>
    <row r="68" spans="1:14" x14ac:dyDescent="0.3">
      <c r="A68" s="9"/>
      <c r="B68" s="25" t="s">
        <v>55</v>
      </c>
      <c r="C68" s="10"/>
      <c r="D68" s="26"/>
      <c r="E68" s="44">
        <v>11117813</v>
      </c>
      <c r="F68" s="10"/>
      <c r="G68" s="10"/>
      <c r="H68" s="10"/>
      <c r="I68" s="10"/>
      <c r="J68" s="9"/>
      <c r="K68" s="9"/>
      <c r="L68" s="9"/>
    </row>
    <row r="69" spans="1:14" s="46" customFormat="1" x14ac:dyDescent="0.3">
      <c r="A69" s="45"/>
      <c r="B69" s="45"/>
      <c r="C69" s="45"/>
      <c r="D69" s="45"/>
      <c r="E69" s="45"/>
      <c r="F69" s="45"/>
      <c r="G69" s="45"/>
      <c r="H69" s="45"/>
      <c r="I69" s="45"/>
      <c r="J69" s="45"/>
      <c r="K69" s="45"/>
      <c r="L69" s="45"/>
    </row>
    <row r="70" spans="1:14" x14ac:dyDescent="0.3">
      <c r="A70" s="6" t="s">
        <v>3</v>
      </c>
      <c r="B70" s="9" t="s">
        <v>56</v>
      </c>
      <c r="C70" s="9"/>
      <c r="D70" s="9"/>
      <c r="E70" s="4"/>
      <c r="F70" s="4"/>
      <c r="G70" s="4"/>
      <c r="H70" s="4"/>
      <c r="I70" s="4"/>
      <c r="J70" s="4"/>
      <c r="K70" s="4"/>
      <c r="L70" s="4"/>
    </row>
    <row r="71" spans="1:14" x14ac:dyDescent="0.3">
      <c r="A71" s="7"/>
      <c r="B71" s="7"/>
      <c r="C71" s="7"/>
      <c r="D71" s="7"/>
      <c r="E71" s="7"/>
      <c r="F71" s="7"/>
      <c r="G71" s="7"/>
      <c r="H71" s="7"/>
      <c r="I71" s="7"/>
      <c r="J71" s="7"/>
      <c r="K71" s="7"/>
      <c r="L71" s="7"/>
    </row>
    <row r="72" spans="1:14" x14ac:dyDescent="0.3">
      <c r="A72" s="7" t="s">
        <v>2</v>
      </c>
      <c r="B72" s="7"/>
      <c r="C72" s="7"/>
      <c r="D72" s="7"/>
      <c r="E72" s="7"/>
      <c r="F72" s="7"/>
      <c r="G72" s="7"/>
      <c r="H72" s="7"/>
      <c r="I72" s="7"/>
      <c r="J72" s="7"/>
      <c r="K72" s="7"/>
      <c r="L72" s="7"/>
    </row>
    <row r="73" spans="1:14" x14ac:dyDescent="0.3">
      <c r="A73" s="7"/>
      <c r="B73" s="7"/>
      <c r="C73" s="7"/>
      <c r="D73" s="7"/>
      <c r="E73" s="7"/>
      <c r="F73" s="7"/>
      <c r="G73" s="7"/>
      <c r="H73" s="7"/>
      <c r="I73" s="7"/>
      <c r="J73" s="7"/>
      <c r="K73" s="7"/>
      <c r="L73" s="7"/>
    </row>
    <row r="74" spans="1:14" x14ac:dyDescent="0.3">
      <c r="A74" s="7"/>
      <c r="B74" s="7"/>
      <c r="C74" s="7"/>
      <c r="D74" s="7"/>
      <c r="E74" s="7"/>
      <c r="F74" s="7"/>
      <c r="G74" s="7"/>
      <c r="H74" s="7"/>
      <c r="I74" s="7"/>
      <c r="J74" s="7"/>
      <c r="K74" s="7"/>
      <c r="L74" s="7"/>
    </row>
    <row r="77" spans="1:14" x14ac:dyDescent="0.3">
      <c r="M77" s="7"/>
      <c r="N77" s="7"/>
    </row>
    <row r="78" spans="1:14" x14ac:dyDescent="0.3">
      <c r="M78" s="7"/>
      <c r="N78" s="7"/>
    </row>
    <row r="79" spans="1:14" x14ac:dyDescent="0.3">
      <c r="M79" s="7"/>
      <c r="N79" s="7"/>
    </row>
    <row r="85" spans="1:13" x14ac:dyDescent="0.3">
      <c r="A85" s="6" t="s">
        <v>4</v>
      </c>
      <c r="B85" s="9" t="s">
        <v>239</v>
      </c>
      <c r="C85" s="4"/>
      <c r="D85" s="4"/>
      <c r="E85" s="4"/>
      <c r="F85" s="4"/>
      <c r="G85" s="4"/>
      <c r="H85" s="4"/>
      <c r="I85" s="4"/>
      <c r="J85" s="4"/>
      <c r="K85" s="4"/>
      <c r="L85" s="4"/>
    </row>
    <row r="86" spans="1:13" x14ac:dyDescent="0.3">
      <c r="A86" s="7"/>
      <c r="B86" s="7"/>
      <c r="C86" s="7"/>
      <c r="D86" s="7"/>
      <c r="E86" s="7"/>
      <c r="F86" s="7"/>
      <c r="G86" s="7"/>
      <c r="H86" s="7"/>
      <c r="I86" s="7"/>
      <c r="J86" s="7"/>
      <c r="K86" s="7"/>
      <c r="L86" s="7"/>
    </row>
    <row r="87" spans="1:13" x14ac:dyDescent="0.3">
      <c r="A87" s="7" t="s">
        <v>2</v>
      </c>
      <c r="B87" s="7"/>
      <c r="C87" s="7"/>
      <c r="D87" s="7"/>
      <c r="E87" s="7"/>
      <c r="F87" s="7"/>
      <c r="G87" s="7"/>
      <c r="H87" s="7"/>
      <c r="I87" s="7"/>
      <c r="J87" s="7"/>
      <c r="K87" s="7"/>
      <c r="L87" s="7"/>
    </row>
    <row r="88" spans="1:13" x14ac:dyDescent="0.3">
      <c r="A88" s="7"/>
      <c r="B88" s="7"/>
      <c r="C88" s="7"/>
      <c r="D88" s="7"/>
      <c r="E88" s="7"/>
      <c r="F88" s="7"/>
      <c r="G88" s="7"/>
      <c r="H88" s="7"/>
      <c r="I88" s="7"/>
      <c r="J88" s="7"/>
      <c r="K88" s="7"/>
      <c r="L88" s="7"/>
    </row>
    <row r="89" spans="1:13" x14ac:dyDescent="0.3">
      <c r="A89" s="7"/>
      <c r="B89" s="7"/>
      <c r="C89" s="7"/>
      <c r="D89" s="7"/>
      <c r="E89" s="7"/>
      <c r="F89" s="7"/>
      <c r="G89" s="7"/>
      <c r="H89" s="7"/>
      <c r="I89" s="7"/>
      <c r="J89" s="7"/>
      <c r="K89" s="7"/>
      <c r="L89" s="7"/>
    </row>
    <row r="92" spans="1:13" x14ac:dyDescent="0.3">
      <c r="M92" s="7"/>
    </row>
    <row r="93" spans="1:13" x14ac:dyDescent="0.3">
      <c r="M93" s="7"/>
    </row>
    <row r="100" spans="1:12" x14ac:dyDescent="0.3">
      <c r="A100" s="6" t="s">
        <v>7</v>
      </c>
      <c r="B100" s="9" t="s">
        <v>57</v>
      </c>
      <c r="C100" s="4"/>
      <c r="D100" s="4"/>
      <c r="E100" s="4"/>
      <c r="F100" s="4"/>
      <c r="G100" s="4"/>
      <c r="H100" s="4"/>
      <c r="I100" s="4"/>
      <c r="J100" s="4"/>
      <c r="K100" s="4"/>
      <c r="L100" s="4"/>
    </row>
    <row r="101" spans="1:12" x14ac:dyDescent="0.3">
      <c r="A101" s="7"/>
      <c r="B101" s="7"/>
      <c r="C101" s="7"/>
      <c r="D101" s="7"/>
      <c r="E101" s="7"/>
      <c r="F101" s="7"/>
      <c r="G101" s="7"/>
      <c r="H101" s="7"/>
      <c r="I101" s="7"/>
      <c r="J101" s="7"/>
      <c r="K101" s="7"/>
      <c r="L101" s="7"/>
    </row>
    <row r="102" spans="1:12" x14ac:dyDescent="0.3">
      <c r="A102" s="7" t="s">
        <v>2</v>
      </c>
      <c r="B102" s="7"/>
      <c r="C102" s="7"/>
      <c r="D102" s="7"/>
      <c r="E102" s="7"/>
      <c r="F102" s="7"/>
      <c r="G102" s="7"/>
      <c r="H102" s="7"/>
      <c r="I102" s="7"/>
      <c r="J102" s="7"/>
      <c r="K102" s="7"/>
      <c r="L102" s="7"/>
    </row>
    <row r="103" spans="1:12" x14ac:dyDescent="0.3">
      <c r="A103" s="7"/>
      <c r="B103" s="7"/>
      <c r="C103" s="7"/>
      <c r="D103" s="7"/>
      <c r="E103" s="7"/>
      <c r="F103" s="7"/>
      <c r="G103" s="7"/>
      <c r="H103" s="7"/>
      <c r="I103" s="7"/>
      <c r="J103" s="7"/>
      <c r="K103" s="7"/>
      <c r="L103" s="7"/>
    </row>
    <row r="104" spans="1:12" x14ac:dyDescent="0.3">
      <c r="A104" s="7"/>
      <c r="B104" s="7"/>
      <c r="C104" s="7"/>
      <c r="D104" s="7"/>
      <c r="E104" s="7"/>
      <c r="F104" s="7"/>
      <c r="G104" s="7"/>
      <c r="H104" s="7"/>
      <c r="I104" s="7"/>
      <c r="J104" s="7"/>
      <c r="K104" s="7"/>
      <c r="L104" s="7"/>
    </row>
  </sheetData>
  <mergeCells count="5">
    <mergeCell ref="B6:B7"/>
    <mergeCell ref="C6:C7"/>
    <mergeCell ref="B54:D55"/>
    <mergeCell ref="A16:L17"/>
    <mergeCell ref="D5:F6"/>
  </mergeCells>
  <pageMargins left="0.7" right="0.7" top="0.75" bottom="0.75" header="0.3" footer="0.3"/>
  <pageSetup scale="6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D7628-A2B1-42B7-97AE-C3698AB7FA01}">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58</v>
      </c>
      <c r="B1" s="4"/>
      <c r="C1" s="9" t="s">
        <v>59</v>
      </c>
      <c r="D1" s="4"/>
      <c r="E1" s="4"/>
      <c r="F1" s="4"/>
      <c r="G1" s="4"/>
      <c r="H1" s="4"/>
      <c r="I1" s="4"/>
      <c r="J1" s="4"/>
      <c r="K1" s="4"/>
      <c r="L1" s="3"/>
    </row>
    <row r="2" spans="1:12" x14ac:dyDescent="0.3">
      <c r="A2" s="4"/>
      <c r="B2" s="4"/>
      <c r="C2" s="4"/>
      <c r="D2" s="4"/>
      <c r="E2" s="4"/>
      <c r="F2" s="4"/>
      <c r="G2" s="4"/>
      <c r="H2" s="4"/>
      <c r="I2" s="4"/>
      <c r="J2" s="4"/>
      <c r="K2" s="4"/>
      <c r="L2" s="3"/>
    </row>
    <row r="3" spans="1:12" s="11" customFormat="1" ht="16.2" x14ac:dyDescent="0.35">
      <c r="A3" s="48" t="s">
        <v>144</v>
      </c>
      <c r="B3" s="12"/>
      <c r="C3" s="12"/>
      <c r="D3" s="12"/>
      <c r="E3" s="12"/>
      <c r="F3" s="12"/>
      <c r="G3" s="12"/>
      <c r="H3" s="10"/>
      <c r="I3" s="10"/>
      <c r="J3" s="10"/>
      <c r="K3" s="10"/>
      <c r="L3" s="10"/>
    </row>
    <row r="4" spans="1:12" s="11" customFormat="1" x14ac:dyDescent="0.3">
      <c r="A4" s="12"/>
      <c r="B4" s="12"/>
      <c r="C4" s="12"/>
      <c r="D4" s="12"/>
      <c r="E4" s="12"/>
      <c r="F4" s="12"/>
      <c r="G4" s="12"/>
      <c r="H4" s="10"/>
      <c r="I4" s="10"/>
      <c r="J4" s="10"/>
      <c r="K4" s="10"/>
      <c r="L4" s="10"/>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CA220-E73D-4486-AF10-A5D13C441B5E}">
  <dimension ref="A1:R43"/>
  <sheetViews>
    <sheetView zoomScale="120" zoomScaleNormal="120" workbookViewId="0"/>
  </sheetViews>
  <sheetFormatPr defaultRowHeight="15.6" x14ac:dyDescent="0.3"/>
  <cols>
    <col min="1" max="1" width="8.88671875" style="1" customWidth="1"/>
    <col min="2" max="2" width="11.33203125" style="1" customWidth="1"/>
    <col min="3" max="3" width="11.88671875" style="1" customWidth="1"/>
    <col min="4" max="7" width="11.77734375" style="1" customWidth="1"/>
    <col min="8" max="8" width="25" style="1" customWidth="1"/>
    <col min="9" max="16384" width="8.88671875" style="1"/>
  </cols>
  <sheetData>
    <row r="1" spans="1:18" ht="17.399999999999999" x14ac:dyDescent="0.3">
      <c r="A1" s="2" t="s">
        <v>60</v>
      </c>
      <c r="B1" s="4"/>
      <c r="C1" s="9" t="s">
        <v>61</v>
      </c>
      <c r="D1" s="4"/>
      <c r="E1" s="4"/>
      <c r="F1" s="4"/>
      <c r="G1" s="4"/>
      <c r="H1" s="4"/>
      <c r="I1" s="4"/>
      <c r="J1" s="4"/>
      <c r="K1" s="4"/>
      <c r="L1" s="3"/>
    </row>
    <row r="2" spans="1:18" x14ac:dyDescent="0.3">
      <c r="A2" s="4"/>
      <c r="B2" s="4"/>
      <c r="C2" s="4"/>
      <c r="D2" s="4"/>
      <c r="E2" s="4"/>
      <c r="F2" s="4"/>
      <c r="G2" s="4"/>
      <c r="H2" s="4"/>
      <c r="I2" s="4"/>
      <c r="J2" s="4"/>
      <c r="K2" s="4"/>
      <c r="L2" s="3"/>
    </row>
    <row r="3" spans="1:18" x14ac:dyDescent="0.3">
      <c r="A3" s="12" t="s">
        <v>256</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ht="15.6" customHeight="1" x14ac:dyDescent="0.3">
      <c r="A5" s="13"/>
      <c r="B5" s="53"/>
      <c r="C5" s="136" t="s">
        <v>66</v>
      </c>
      <c r="D5" s="134" t="s">
        <v>67</v>
      </c>
      <c r="E5" s="135"/>
      <c r="F5" s="134" t="s">
        <v>68</v>
      </c>
      <c r="G5" s="135"/>
      <c r="H5" s="54"/>
      <c r="I5" s="10"/>
      <c r="J5" s="10"/>
      <c r="K5" s="10"/>
      <c r="L5" s="10"/>
    </row>
    <row r="6" spans="1:18" s="11" customFormat="1" ht="46.8" x14ac:dyDescent="0.3">
      <c r="A6" s="13"/>
      <c r="B6" s="55" t="s">
        <v>62</v>
      </c>
      <c r="C6" s="137"/>
      <c r="D6" s="56" t="s">
        <v>241</v>
      </c>
      <c r="E6" s="56" t="s">
        <v>69</v>
      </c>
      <c r="F6" s="56" t="s">
        <v>241</v>
      </c>
      <c r="G6" s="56" t="s">
        <v>69</v>
      </c>
      <c r="H6" s="57" t="s">
        <v>63</v>
      </c>
      <c r="I6" s="10"/>
      <c r="J6" s="10"/>
      <c r="K6" s="10"/>
      <c r="L6" s="10"/>
      <c r="M6"/>
      <c r="N6"/>
      <c r="O6"/>
      <c r="P6"/>
      <c r="Q6"/>
      <c r="R6"/>
    </row>
    <row r="7" spans="1:18" s="11" customFormat="1" x14ac:dyDescent="0.3">
      <c r="A7" s="13"/>
      <c r="B7" s="49">
        <v>1</v>
      </c>
      <c r="C7" s="52">
        <v>43174</v>
      </c>
      <c r="D7" s="50">
        <v>600000</v>
      </c>
      <c r="E7" s="50">
        <v>0</v>
      </c>
      <c r="F7" s="50">
        <v>30000</v>
      </c>
      <c r="G7" s="50">
        <v>0</v>
      </c>
      <c r="H7" s="51" t="s">
        <v>64</v>
      </c>
      <c r="I7" s="10"/>
      <c r="J7" s="10"/>
      <c r="K7" s="10"/>
      <c r="L7" s="10"/>
      <c r="M7"/>
      <c r="N7"/>
      <c r="O7"/>
      <c r="P7"/>
      <c r="Q7"/>
      <c r="R7"/>
    </row>
    <row r="8" spans="1:18" s="11" customFormat="1" x14ac:dyDescent="0.3">
      <c r="A8" s="13"/>
      <c r="B8" s="49">
        <v>1</v>
      </c>
      <c r="C8" s="52">
        <v>43235</v>
      </c>
      <c r="D8" s="50">
        <v>175000</v>
      </c>
      <c r="E8" s="50">
        <v>0</v>
      </c>
      <c r="F8" s="50">
        <v>15000</v>
      </c>
      <c r="G8" s="50">
        <v>5000</v>
      </c>
      <c r="H8" s="51" t="s">
        <v>261</v>
      </c>
      <c r="I8" s="10"/>
      <c r="J8" s="10"/>
      <c r="K8" s="10"/>
      <c r="L8" s="10"/>
      <c r="M8"/>
      <c r="N8"/>
      <c r="O8"/>
      <c r="P8"/>
      <c r="Q8"/>
      <c r="R8"/>
    </row>
    <row r="9" spans="1:18" s="11" customFormat="1" x14ac:dyDescent="0.3">
      <c r="A9" s="13"/>
      <c r="B9" s="49">
        <v>1</v>
      </c>
      <c r="C9" s="52">
        <v>43570</v>
      </c>
      <c r="D9" s="50">
        <v>-150000</v>
      </c>
      <c r="E9" s="50">
        <v>150000</v>
      </c>
      <c r="F9" s="50">
        <v>-22000</v>
      </c>
      <c r="G9" s="50">
        <v>22000</v>
      </c>
      <c r="H9" s="51" t="s">
        <v>261</v>
      </c>
      <c r="I9" s="10"/>
      <c r="J9" s="10"/>
      <c r="K9" s="10"/>
      <c r="L9" s="10"/>
      <c r="M9"/>
      <c r="N9"/>
      <c r="O9"/>
      <c r="P9"/>
      <c r="Q9"/>
      <c r="R9"/>
    </row>
    <row r="10" spans="1:18" s="11" customFormat="1" x14ac:dyDescent="0.3">
      <c r="A10" s="13"/>
      <c r="B10" s="49">
        <v>1</v>
      </c>
      <c r="C10" s="52">
        <v>44027</v>
      </c>
      <c r="D10" s="50">
        <v>-625000</v>
      </c>
      <c r="E10" s="50">
        <v>597000</v>
      </c>
      <c r="F10" s="50">
        <v>-23000</v>
      </c>
      <c r="G10" s="50">
        <v>24000</v>
      </c>
      <c r="H10" s="51" t="s">
        <v>65</v>
      </c>
      <c r="I10" s="10"/>
      <c r="J10" s="10"/>
      <c r="K10" s="10"/>
      <c r="L10" s="10"/>
      <c r="M10"/>
      <c r="N10"/>
      <c r="O10"/>
      <c r="P10"/>
      <c r="Q10"/>
      <c r="R10"/>
    </row>
    <row r="11" spans="1:18" s="11" customFormat="1" x14ac:dyDescent="0.3">
      <c r="A11" s="13"/>
      <c r="B11" s="49">
        <v>2</v>
      </c>
      <c r="C11" s="52">
        <v>43174</v>
      </c>
      <c r="D11" s="50">
        <v>90000</v>
      </c>
      <c r="E11" s="50">
        <v>0</v>
      </c>
      <c r="F11" s="50">
        <v>10000</v>
      </c>
      <c r="G11" s="50">
        <v>0</v>
      </c>
      <c r="H11" s="51" t="s">
        <v>64</v>
      </c>
      <c r="I11" s="10"/>
      <c r="J11" s="10"/>
      <c r="K11" s="10"/>
      <c r="L11" s="10"/>
      <c r="M11"/>
      <c r="N11"/>
      <c r="O11"/>
      <c r="P11"/>
      <c r="Q11"/>
      <c r="R11"/>
    </row>
    <row r="12" spans="1:18" s="11" customFormat="1" x14ac:dyDescent="0.3">
      <c r="A12" s="13"/>
      <c r="B12" s="49">
        <v>2</v>
      </c>
      <c r="C12" s="52">
        <v>43600</v>
      </c>
      <c r="D12" s="50">
        <v>-90000</v>
      </c>
      <c r="E12" s="50">
        <v>110000</v>
      </c>
      <c r="F12" s="50">
        <v>-10000</v>
      </c>
      <c r="G12" s="50">
        <v>15000</v>
      </c>
      <c r="H12" s="51" t="s">
        <v>65</v>
      </c>
      <c r="I12" s="10"/>
      <c r="J12" s="10"/>
      <c r="K12" s="10"/>
      <c r="L12" s="10"/>
      <c r="M12"/>
      <c r="N12"/>
      <c r="O12"/>
      <c r="P12"/>
      <c r="Q12"/>
      <c r="R12"/>
    </row>
    <row r="13" spans="1:18" s="11" customFormat="1" x14ac:dyDescent="0.3">
      <c r="A13" s="13"/>
      <c r="B13" s="49">
        <v>3</v>
      </c>
      <c r="C13" s="52">
        <v>43054</v>
      </c>
      <c r="D13" s="50">
        <v>400000</v>
      </c>
      <c r="E13" s="50">
        <v>0</v>
      </c>
      <c r="F13" s="50">
        <v>60000</v>
      </c>
      <c r="G13" s="50">
        <v>0</v>
      </c>
      <c r="H13" s="51" t="s">
        <v>64</v>
      </c>
      <c r="I13" s="10"/>
      <c r="J13" s="10"/>
      <c r="K13" s="10"/>
      <c r="L13" s="10"/>
      <c r="M13"/>
      <c r="N13"/>
      <c r="O13"/>
      <c r="P13"/>
      <c r="Q13"/>
      <c r="R13"/>
    </row>
    <row r="14" spans="1:18" s="11" customFormat="1" x14ac:dyDescent="0.3">
      <c r="A14" s="13"/>
      <c r="B14" s="49">
        <v>3</v>
      </c>
      <c r="C14" s="52">
        <v>43327</v>
      </c>
      <c r="D14" s="50">
        <v>-75000</v>
      </c>
      <c r="E14" s="51">
        <v>0</v>
      </c>
      <c r="F14" s="50">
        <v>-10000</v>
      </c>
      <c r="G14" s="50">
        <v>35000</v>
      </c>
      <c r="H14" s="51" t="s">
        <v>261</v>
      </c>
      <c r="I14" s="10"/>
      <c r="J14" s="10"/>
      <c r="K14" s="44"/>
      <c r="L14" s="44"/>
      <c r="M14"/>
      <c r="N14"/>
      <c r="O14"/>
      <c r="P14"/>
      <c r="Q14"/>
      <c r="R14"/>
    </row>
    <row r="15" spans="1:18" s="11" customFormat="1" x14ac:dyDescent="0.3">
      <c r="A15" s="13"/>
      <c r="B15" s="49">
        <v>3</v>
      </c>
      <c r="C15" s="52">
        <v>43753</v>
      </c>
      <c r="D15" s="50">
        <v>-325000</v>
      </c>
      <c r="E15" s="50">
        <v>300000</v>
      </c>
      <c r="F15" s="50">
        <v>-50000</v>
      </c>
      <c r="G15" s="50">
        <v>35000</v>
      </c>
      <c r="H15" s="51" t="s">
        <v>65</v>
      </c>
      <c r="I15" s="10"/>
      <c r="J15" s="10"/>
      <c r="K15" s="10"/>
      <c r="L15" s="10"/>
      <c r="M15"/>
      <c r="N15"/>
      <c r="O15"/>
      <c r="P15"/>
      <c r="Q15"/>
      <c r="R15"/>
    </row>
    <row r="16" spans="1:18" s="11" customFormat="1" x14ac:dyDescent="0.3">
      <c r="A16" s="13"/>
      <c r="B16" s="49">
        <v>4</v>
      </c>
      <c r="C16" s="52">
        <v>43174</v>
      </c>
      <c r="D16" s="50">
        <v>600000</v>
      </c>
      <c r="E16" s="50">
        <v>0</v>
      </c>
      <c r="F16" s="50">
        <v>30000</v>
      </c>
      <c r="G16" s="50">
        <v>0</v>
      </c>
      <c r="H16" s="51" t="s">
        <v>64</v>
      </c>
      <c r="I16" s="10"/>
      <c r="J16" s="10"/>
      <c r="K16" s="10"/>
      <c r="L16" s="10"/>
      <c r="M16"/>
      <c r="N16"/>
      <c r="O16"/>
      <c r="P16"/>
      <c r="Q16"/>
      <c r="R16"/>
    </row>
    <row r="17" spans="1:18" s="11" customFormat="1" x14ac:dyDescent="0.3">
      <c r="A17" s="12"/>
      <c r="B17" s="49">
        <v>4</v>
      </c>
      <c r="C17" s="52">
        <v>43876</v>
      </c>
      <c r="D17" s="50">
        <v>100000</v>
      </c>
      <c r="E17" s="50">
        <v>0</v>
      </c>
      <c r="F17" s="50">
        <v>12000</v>
      </c>
      <c r="G17" s="50">
        <v>19000</v>
      </c>
      <c r="H17" s="51" t="s">
        <v>261</v>
      </c>
      <c r="I17" s="10"/>
      <c r="J17" s="10"/>
      <c r="K17" s="10"/>
      <c r="L17" s="10"/>
      <c r="M17"/>
      <c r="N17"/>
      <c r="O17"/>
      <c r="P17"/>
      <c r="Q17"/>
      <c r="R17"/>
    </row>
    <row r="18" spans="1:18" s="11" customFormat="1" x14ac:dyDescent="0.3">
      <c r="A18" s="12"/>
      <c r="B18" s="12"/>
      <c r="C18" s="12"/>
      <c r="D18" s="12"/>
      <c r="E18" s="12"/>
      <c r="F18" s="12"/>
      <c r="G18" s="12"/>
      <c r="H18" s="10"/>
      <c r="I18" s="10"/>
      <c r="J18" s="10"/>
      <c r="K18" s="10"/>
      <c r="L18" s="10"/>
    </row>
    <row r="19" spans="1:18" s="11" customFormat="1" x14ac:dyDescent="0.3">
      <c r="A19" s="13"/>
      <c r="B19" s="13" t="s">
        <v>73</v>
      </c>
      <c r="C19" s="12"/>
      <c r="D19" s="12"/>
      <c r="E19" s="12"/>
      <c r="F19" s="12"/>
      <c r="G19" s="12"/>
      <c r="H19" s="10"/>
      <c r="I19" s="10"/>
      <c r="J19" s="10"/>
      <c r="K19" s="10"/>
      <c r="L19" s="10"/>
    </row>
    <row r="20" spans="1:18" s="11" customFormat="1" x14ac:dyDescent="0.3">
      <c r="A20" s="12"/>
      <c r="B20" s="13" t="s">
        <v>74</v>
      </c>
      <c r="C20" s="12"/>
      <c r="D20" s="12"/>
      <c r="E20" s="12"/>
      <c r="F20" s="12"/>
      <c r="G20" s="12"/>
      <c r="H20" s="10"/>
      <c r="I20" s="10"/>
      <c r="J20" s="10"/>
      <c r="K20" s="10"/>
      <c r="L20" s="10"/>
    </row>
    <row r="21" spans="1:18" s="11" customFormat="1" x14ac:dyDescent="0.3">
      <c r="A21" s="12"/>
      <c r="B21" s="13" t="s">
        <v>75</v>
      </c>
      <c r="C21" s="12"/>
      <c r="D21" s="12"/>
      <c r="E21" s="12"/>
      <c r="F21" s="12"/>
      <c r="G21" s="12"/>
      <c r="H21" s="10"/>
      <c r="I21" s="10"/>
      <c r="J21" s="10"/>
      <c r="K21" s="10"/>
      <c r="L21" s="10"/>
    </row>
    <row r="22" spans="1:18" x14ac:dyDescent="0.3">
      <c r="A22" s="12"/>
      <c r="B22" s="12"/>
      <c r="C22" s="12"/>
      <c r="D22" s="12"/>
      <c r="E22" s="12"/>
      <c r="F22" s="12"/>
      <c r="G22" s="12"/>
      <c r="H22" s="9"/>
      <c r="I22" s="9"/>
      <c r="J22" s="9"/>
      <c r="K22" s="9"/>
      <c r="L22" s="9"/>
    </row>
    <row r="23" spans="1:18" x14ac:dyDescent="0.3">
      <c r="A23" s="127" t="s">
        <v>257</v>
      </c>
      <c r="B23" s="127"/>
      <c r="C23" s="127"/>
      <c r="D23" s="127"/>
      <c r="E23" s="127"/>
      <c r="F23" s="127"/>
      <c r="G23" s="127"/>
      <c r="H23" s="127"/>
      <c r="I23" s="127"/>
      <c r="J23" s="127"/>
      <c r="K23" s="127"/>
      <c r="L23" s="9"/>
    </row>
    <row r="24" spans="1:18" x14ac:dyDescent="0.3">
      <c r="A24" s="127"/>
      <c r="B24" s="127"/>
      <c r="C24" s="127"/>
      <c r="D24" s="127"/>
      <c r="E24" s="127"/>
      <c r="F24" s="127"/>
      <c r="G24" s="127"/>
      <c r="H24" s="127"/>
      <c r="I24" s="127"/>
      <c r="J24" s="127"/>
      <c r="K24" s="127"/>
      <c r="L24" s="9"/>
    </row>
    <row r="25" spans="1:18" x14ac:dyDescent="0.3">
      <c r="A25" s="9"/>
      <c r="B25" s="9"/>
      <c r="C25" s="9"/>
      <c r="D25" s="9"/>
      <c r="E25" s="9"/>
      <c r="F25" s="9"/>
      <c r="G25" s="9"/>
      <c r="H25" s="9"/>
      <c r="I25" s="9"/>
      <c r="J25" s="9"/>
      <c r="K25" s="9"/>
      <c r="L25" s="9"/>
    </row>
    <row r="26" spans="1:18" x14ac:dyDescent="0.3">
      <c r="A26" s="9"/>
      <c r="B26" s="9" t="s">
        <v>76</v>
      </c>
      <c r="C26" s="9" t="s">
        <v>70</v>
      </c>
      <c r="D26" s="9"/>
      <c r="E26" s="9"/>
      <c r="F26" s="9"/>
      <c r="G26" s="9"/>
      <c r="H26" s="9"/>
      <c r="I26" s="9"/>
      <c r="J26" s="9"/>
      <c r="K26" s="9"/>
      <c r="L26" s="9"/>
    </row>
    <row r="27" spans="1:18" x14ac:dyDescent="0.3">
      <c r="A27" s="9"/>
      <c r="B27" s="9"/>
      <c r="C27" s="9"/>
      <c r="D27" s="9"/>
      <c r="E27" s="9"/>
      <c r="F27" s="9"/>
      <c r="G27" s="9"/>
      <c r="H27" s="9"/>
      <c r="I27" s="9"/>
      <c r="J27" s="9"/>
      <c r="K27" s="9"/>
      <c r="L27" s="9"/>
    </row>
    <row r="28" spans="1:18" x14ac:dyDescent="0.3">
      <c r="A28" s="9"/>
      <c r="B28" s="9" t="s">
        <v>77</v>
      </c>
      <c r="C28" s="9" t="s">
        <v>71</v>
      </c>
      <c r="D28" s="9"/>
      <c r="E28" s="9"/>
      <c r="F28" s="9"/>
      <c r="G28" s="9"/>
      <c r="H28" s="9"/>
      <c r="I28" s="9"/>
      <c r="J28" s="9"/>
      <c r="K28" s="9"/>
      <c r="L28" s="9"/>
    </row>
    <row r="29" spans="1:18" x14ac:dyDescent="0.3">
      <c r="A29" s="9"/>
      <c r="B29" s="9"/>
      <c r="C29" s="9"/>
      <c r="D29" s="9"/>
      <c r="E29" s="9"/>
      <c r="F29" s="9"/>
      <c r="G29" s="9"/>
      <c r="H29" s="9"/>
      <c r="I29" s="9"/>
      <c r="J29" s="9"/>
      <c r="K29" s="9"/>
      <c r="L29" s="9"/>
    </row>
    <row r="30" spans="1:18" x14ac:dyDescent="0.3">
      <c r="A30" s="9"/>
      <c r="B30" s="9" t="s">
        <v>78</v>
      </c>
      <c r="C30" s="9" t="s">
        <v>72</v>
      </c>
      <c r="D30" s="9"/>
      <c r="E30" s="9"/>
      <c r="F30" s="9"/>
      <c r="G30" s="9"/>
      <c r="H30" s="9"/>
      <c r="I30" s="9"/>
      <c r="J30" s="9"/>
      <c r="K30" s="9"/>
      <c r="L30" s="9"/>
    </row>
    <row r="31" spans="1:18" x14ac:dyDescent="0.3">
      <c r="A31" s="7"/>
      <c r="B31" s="7"/>
      <c r="C31" s="7"/>
      <c r="D31" s="7"/>
      <c r="E31" s="7"/>
      <c r="F31" s="7"/>
      <c r="G31" s="7"/>
      <c r="H31" s="7"/>
      <c r="I31" s="7"/>
      <c r="J31" s="7"/>
      <c r="K31" s="7"/>
      <c r="L31" s="7"/>
      <c r="M31" s="7"/>
    </row>
    <row r="32" spans="1:18" x14ac:dyDescent="0.3">
      <c r="A32" s="7" t="s">
        <v>2</v>
      </c>
      <c r="B32" s="7"/>
      <c r="C32" s="7"/>
      <c r="D32" s="7"/>
      <c r="E32" s="7"/>
      <c r="F32" s="7"/>
      <c r="G32" s="7"/>
      <c r="H32" s="7"/>
      <c r="I32" s="7"/>
      <c r="J32" s="7"/>
      <c r="K32" s="7"/>
      <c r="L32" s="7"/>
      <c r="M32" s="7"/>
      <c r="N32" s="8"/>
    </row>
    <row r="33" spans="1:14" ht="16.2" thickBot="1" x14ac:dyDescent="0.35">
      <c r="A33" s="111"/>
      <c r="B33" s="111"/>
      <c r="C33" s="111"/>
      <c r="D33" s="111"/>
      <c r="E33" s="111"/>
      <c r="F33" s="111"/>
      <c r="G33" s="111"/>
      <c r="H33" s="111"/>
      <c r="I33" s="7"/>
      <c r="J33" s="7"/>
      <c r="K33" s="7"/>
      <c r="L33" s="7"/>
      <c r="M33" s="7"/>
      <c r="N33" s="8"/>
    </row>
    <row r="34" spans="1:14" ht="16.2" thickBot="1" x14ac:dyDescent="0.35">
      <c r="A34"/>
      <c r="B34" s="138" t="s">
        <v>262</v>
      </c>
      <c r="C34" s="139"/>
      <c r="D34" s="139"/>
      <c r="E34" s="139"/>
      <c r="F34" s="140"/>
      <c r="G34"/>
      <c r="H34"/>
      <c r="I34" s="7"/>
      <c r="J34" s="7"/>
      <c r="K34" s="7"/>
      <c r="L34" s="7"/>
      <c r="M34" s="7"/>
      <c r="N34" s="8"/>
    </row>
    <row r="35" spans="1:14" ht="16.2" thickBot="1" x14ac:dyDescent="0.35">
      <c r="A35"/>
      <c r="B35" s="112"/>
      <c r="C35" s="113">
        <v>12</v>
      </c>
      <c r="D35" s="113">
        <v>24</v>
      </c>
      <c r="E35" s="113">
        <v>36</v>
      </c>
      <c r="F35" s="113">
        <v>48</v>
      </c>
      <c r="G35"/>
      <c r="H35"/>
      <c r="M35" s="8"/>
      <c r="N35" s="8"/>
    </row>
    <row r="36" spans="1:14" ht="16.2" thickBot="1" x14ac:dyDescent="0.35">
      <c r="A36"/>
      <c r="B36" s="112" t="s">
        <v>76</v>
      </c>
      <c r="C36" s="114"/>
      <c r="D36" s="114"/>
      <c r="E36" s="114"/>
      <c r="F36" s="114"/>
      <c r="G36"/>
      <c r="H36"/>
      <c r="M36" s="8"/>
      <c r="N36" s="8"/>
    </row>
    <row r="37" spans="1:14" ht="16.2" thickBot="1" x14ac:dyDescent="0.35">
      <c r="A37"/>
      <c r="B37" s="112" t="s">
        <v>77</v>
      </c>
      <c r="C37" s="114"/>
      <c r="D37" s="114"/>
      <c r="E37" s="114"/>
      <c r="F37" s="114"/>
      <c r="G37"/>
      <c r="H37"/>
      <c r="M37" s="8"/>
      <c r="N37" s="8"/>
    </row>
    <row r="38" spans="1:14" ht="16.2" thickBot="1" x14ac:dyDescent="0.35">
      <c r="B38" s="112" t="s">
        <v>78</v>
      </c>
      <c r="C38" s="114"/>
      <c r="D38" s="114"/>
      <c r="E38" s="114"/>
      <c r="F38" s="114"/>
      <c r="M38" s="8"/>
      <c r="N38" s="8"/>
    </row>
    <row r="39" spans="1:14" x14ac:dyDescent="0.3">
      <c r="M39" s="8"/>
      <c r="N39" s="8"/>
    </row>
    <row r="40" spans="1:14" x14ac:dyDescent="0.3">
      <c r="M40" s="8"/>
      <c r="N40" s="8"/>
    </row>
    <row r="41" spans="1:14" x14ac:dyDescent="0.3">
      <c r="M41" s="8"/>
      <c r="N41" s="8"/>
    </row>
    <row r="42" spans="1:14" x14ac:dyDescent="0.3">
      <c r="M42" s="8"/>
      <c r="N42" s="8"/>
    </row>
    <row r="43" spans="1:14" x14ac:dyDescent="0.3">
      <c r="M43" s="8"/>
      <c r="N43" s="8"/>
    </row>
  </sheetData>
  <mergeCells count="5">
    <mergeCell ref="D5:E5"/>
    <mergeCell ref="F5:G5"/>
    <mergeCell ref="C5:C6"/>
    <mergeCell ref="A23:K24"/>
    <mergeCell ref="B34:F34"/>
  </mergeCells>
  <pageMargins left="0.7" right="0.7" top="0.75" bottom="0.75" header="0.3" footer="0.3"/>
  <pageSetup scale="72"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1C77-EADF-4A3C-99BB-C6697513C5E6}">
  <dimension ref="A1:L4"/>
  <sheetViews>
    <sheetView zoomScaleNormal="100" workbookViewId="0"/>
  </sheetViews>
  <sheetFormatPr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79</v>
      </c>
      <c r="B1" s="4"/>
      <c r="C1" s="9" t="s">
        <v>9</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48" t="s">
        <v>145</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6BE5-FE05-46D7-BA08-F8590B47A301}">
  <dimension ref="A1:R98"/>
  <sheetViews>
    <sheetView zoomScaleNormal="100" workbookViewId="0"/>
  </sheetViews>
  <sheetFormatPr defaultRowHeight="15.6" x14ac:dyDescent="0.3"/>
  <cols>
    <col min="1" max="1" width="8.88671875" style="1" customWidth="1"/>
    <col min="2" max="7" width="11.77734375" style="1" customWidth="1"/>
    <col min="8" max="8" width="8.88671875" style="1" customWidth="1"/>
    <col min="9" max="16384" width="8.88671875" style="1"/>
  </cols>
  <sheetData>
    <row r="1" spans="1:12" ht="17.399999999999999" x14ac:dyDescent="0.3">
      <c r="A1" s="2" t="s">
        <v>80</v>
      </c>
      <c r="B1" s="4"/>
      <c r="C1" s="9" t="s">
        <v>59</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242</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t="s">
        <v>81</v>
      </c>
      <c r="B5" s="12"/>
      <c r="C5" s="12"/>
      <c r="D5" s="12"/>
      <c r="E5" s="12"/>
      <c r="F5" s="12"/>
      <c r="G5" s="12"/>
      <c r="H5" s="10"/>
      <c r="I5" s="10"/>
      <c r="J5" s="10"/>
      <c r="K5" s="10"/>
      <c r="L5" s="10"/>
    </row>
    <row r="6" spans="1:12" s="11" customFormat="1" x14ac:dyDescent="0.3">
      <c r="A6" s="13"/>
      <c r="B6" s="12"/>
      <c r="C6" s="12"/>
      <c r="D6" s="12"/>
      <c r="E6" s="12"/>
      <c r="F6" s="12"/>
      <c r="G6" s="12"/>
      <c r="H6" s="10"/>
      <c r="I6" s="10"/>
      <c r="J6" s="10"/>
      <c r="K6" s="10"/>
      <c r="L6" s="10"/>
    </row>
    <row r="7" spans="1:12" s="11" customFormat="1" x14ac:dyDescent="0.3">
      <c r="A7" s="13"/>
      <c r="B7" s="58"/>
      <c r="C7" s="143" t="s">
        <v>82</v>
      </c>
      <c r="D7" s="143"/>
      <c r="E7" s="143" t="s">
        <v>83</v>
      </c>
      <c r="F7" s="143"/>
      <c r="G7" s="12"/>
      <c r="H7" s="10"/>
      <c r="I7" s="10"/>
      <c r="J7" s="10"/>
      <c r="K7" s="10"/>
      <c r="L7" s="10"/>
    </row>
    <row r="8" spans="1:12" s="11" customFormat="1" x14ac:dyDescent="0.3">
      <c r="A8" s="13"/>
      <c r="B8" s="58"/>
      <c r="C8" s="59" t="s">
        <v>84</v>
      </c>
      <c r="D8" s="59" t="s">
        <v>85</v>
      </c>
      <c r="E8" s="59" t="s">
        <v>84</v>
      </c>
      <c r="F8" s="59" t="s">
        <v>85</v>
      </c>
      <c r="G8" s="12"/>
      <c r="H8" s="10"/>
      <c r="I8" s="10"/>
      <c r="J8" s="10"/>
      <c r="K8" s="10"/>
      <c r="L8" s="10"/>
    </row>
    <row r="9" spans="1:12" s="11" customFormat="1" x14ac:dyDescent="0.3">
      <c r="A9" s="13"/>
      <c r="B9" s="144" t="s">
        <v>259</v>
      </c>
      <c r="C9" s="144"/>
      <c r="D9" s="144"/>
      <c r="E9" s="144"/>
      <c r="F9" s="144"/>
      <c r="G9" s="12"/>
      <c r="H9" s="10"/>
      <c r="I9" s="10"/>
      <c r="J9" s="10"/>
      <c r="K9" s="10"/>
      <c r="L9" s="10"/>
    </row>
    <row r="10" spans="1:12" s="11" customFormat="1" x14ac:dyDescent="0.3">
      <c r="A10" s="13"/>
      <c r="B10" s="60">
        <v>2017</v>
      </c>
      <c r="C10" s="61">
        <v>1000</v>
      </c>
      <c r="D10" s="60">
        <v>740</v>
      </c>
      <c r="E10" s="61">
        <v>2000</v>
      </c>
      <c r="F10" s="61">
        <v>1820</v>
      </c>
      <c r="G10" s="12"/>
      <c r="H10" s="10"/>
      <c r="I10" s="10"/>
      <c r="J10" s="10"/>
      <c r="K10" s="10"/>
      <c r="L10" s="10"/>
    </row>
    <row r="11" spans="1:12" s="11" customFormat="1" x14ac:dyDescent="0.3">
      <c r="A11" s="13"/>
      <c r="B11" s="60">
        <v>2018</v>
      </c>
      <c r="C11" s="61">
        <v>1100</v>
      </c>
      <c r="D11" s="60">
        <v>814</v>
      </c>
      <c r="E11" s="61">
        <v>3100</v>
      </c>
      <c r="F11" s="61">
        <v>2728</v>
      </c>
      <c r="G11" s="12"/>
      <c r="H11" s="10"/>
      <c r="I11" s="10"/>
      <c r="J11" s="10"/>
      <c r="K11" s="10"/>
      <c r="L11" s="10"/>
    </row>
    <row r="12" spans="1:12" s="11" customFormat="1" x14ac:dyDescent="0.3">
      <c r="A12" s="13"/>
      <c r="B12" s="60">
        <v>2019</v>
      </c>
      <c r="C12" s="61">
        <v>1200</v>
      </c>
      <c r="D12" s="60">
        <v>888</v>
      </c>
      <c r="E12" s="61">
        <v>4900</v>
      </c>
      <c r="F12" s="61">
        <v>4165</v>
      </c>
      <c r="G12" s="12"/>
      <c r="H12" s="10"/>
      <c r="I12" s="10"/>
      <c r="J12" s="10"/>
      <c r="K12" s="10"/>
      <c r="L12" s="10"/>
    </row>
    <row r="13" spans="1:12" s="11" customFormat="1" x14ac:dyDescent="0.3">
      <c r="A13" s="13"/>
      <c r="B13" s="60">
        <v>2020</v>
      </c>
      <c r="C13" s="61">
        <v>1300</v>
      </c>
      <c r="D13" s="60">
        <v>962</v>
      </c>
      <c r="E13" s="61">
        <v>6000</v>
      </c>
      <c r="F13" s="61">
        <v>4920</v>
      </c>
      <c r="G13" s="12"/>
      <c r="H13" s="10"/>
      <c r="I13" s="10"/>
      <c r="J13" s="10"/>
      <c r="K13" s="10"/>
      <c r="L13" s="10"/>
    </row>
    <row r="14" spans="1:12" s="11" customFormat="1" x14ac:dyDescent="0.3">
      <c r="A14" s="13"/>
      <c r="B14" s="58"/>
      <c r="C14" s="58"/>
      <c r="D14" s="58"/>
      <c r="E14" s="58"/>
      <c r="F14" s="58"/>
      <c r="G14" s="12"/>
      <c r="H14" s="10"/>
      <c r="I14" s="10"/>
      <c r="J14" s="10"/>
      <c r="K14" s="10"/>
      <c r="L14" s="10"/>
    </row>
    <row r="15" spans="1:12" s="11" customFormat="1" x14ac:dyDescent="0.3">
      <c r="A15" s="13"/>
      <c r="B15" s="144" t="s">
        <v>258</v>
      </c>
      <c r="C15" s="144"/>
      <c r="D15" s="144"/>
      <c r="E15" s="144"/>
      <c r="F15" s="144"/>
      <c r="G15" s="12"/>
      <c r="H15" s="10"/>
      <c r="I15" s="10"/>
      <c r="J15" s="10"/>
      <c r="K15" s="10"/>
      <c r="L15" s="10"/>
    </row>
    <row r="16" spans="1:12" s="11" customFormat="1" x14ac:dyDescent="0.3">
      <c r="A16" s="13"/>
      <c r="B16" s="60">
        <v>2016</v>
      </c>
      <c r="C16" s="60">
        <v>525</v>
      </c>
      <c r="D16" s="60">
        <v>415</v>
      </c>
      <c r="E16" s="60">
        <v>950</v>
      </c>
      <c r="F16" s="60">
        <v>893</v>
      </c>
      <c r="G16" s="12"/>
      <c r="H16" s="10"/>
      <c r="I16" s="10"/>
      <c r="J16" s="10"/>
      <c r="K16" s="10"/>
      <c r="L16" s="10"/>
    </row>
    <row r="17" spans="1:12" s="11" customFormat="1" x14ac:dyDescent="0.3">
      <c r="A17" s="13"/>
      <c r="B17" s="60">
        <v>2017</v>
      </c>
      <c r="C17" s="60">
        <v>500</v>
      </c>
      <c r="D17" s="60">
        <v>395</v>
      </c>
      <c r="E17" s="61">
        <v>1000</v>
      </c>
      <c r="F17" s="60">
        <v>910</v>
      </c>
      <c r="G17" s="12"/>
      <c r="H17" s="10"/>
      <c r="I17" s="10"/>
      <c r="J17" s="10"/>
      <c r="K17" s="10"/>
      <c r="L17" s="10"/>
    </row>
    <row r="18" spans="1:12" s="11" customFormat="1" x14ac:dyDescent="0.3">
      <c r="A18" s="13"/>
      <c r="B18" s="60">
        <v>2018</v>
      </c>
      <c r="C18" s="60">
        <v>550</v>
      </c>
      <c r="D18" s="60">
        <v>435</v>
      </c>
      <c r="E18" s="61">
        <v>1550</v>
      </c>
      <c r="F18" s="61">
        <v>1364</v>
      </c>
      <c r="G18" s="12"/>
      <c r="H18" s="10"/>
      <c r="I18" s="10"/>
      <c r="J18" s="10"/>
      <c r="K18" s="10"/>
      <c r="L18" s="10"/>
    </row>
    <row r="19" spans="1:12" s="11" customFormat="1" x14ac:dyDescent="0.3">
      <c r="A19" s="13"/>
      <c r="B19" s="60">
        <v>2019</v>
      </c>
      <c r="C19" s="60">
        <v>600</v>
      </c>
      <c r="D19" s="60">
        <v>474</v>
      </c>
      <c r="E19" s="61">
        <v>2450</v>
      </c>
      <c r="F19" s="61">
        <v>2083</v>
      </c>
      <c r="G19" s="12"/>
      <c r="H19" s="10"/>
      <c r="I19" s="10"/>
      <c r="J19" s="10"/>
      <c r="K19" s="10"/>
      <c r="L19" s="10"/>
    </row>
    <row r="20" spans="1:12" s="11" customFormat="1" x14ac:dyDescent="0.3">
      <c r="A20" s="13"/>
      <c r="B20" s="60">
        <v>2020</v>
      </c>
      <c r="C20" s="60">
        <v>650</v>
      </c>
      <c r="D20" s="60">
        <v>514</v>
      </c>
      <c r="E20" s="61">
        <v>3000</v>
      </c>
      <c r="F20" s="61">
        <v>2460</v>
      </c>
      <c r="G20" s="12"/>
      <c r="H20" s="10"/>
      <c r="I20" s="10"/>
      <c r="J20" s="10"/>
      <c r="K20" s="10"/>
      <c r="L20" s="10"/>
    </row>
    <row r="21" spans="1:12" s="11" customFormat="1" x14ac:dyDescent="0.3">
      <c r="A21" s="13"/>
      <c r="B21" s="58"/>
      <c r="C21" s="58"/>
      <c r="D21" s="58"/>
      <c r="E21" s="58"/>
      <c r="F21" s="58"/>
      <c r="G21" s="12"/>
      <c r="H21" s="10"/>
      <c r="I21" s="10"/>
      <c r="J21" s="10"/>
      <c r="K21" s="10"/>
      <c r="L21" s="10"/>
    </row>
    <row r="22" spans="1:12" s="11" customFormat="1" x14ac:dyDescent="0.3">
      <c r="A22" s="13"/>
      <c r="B22" s="145" t="s">
        <v>260</v>
      </c>
      <c r="C22" s="145"/>
      <c r="D22" s="145"/>
      <c r="E22" s="145"/>
      <c r="F22" s="145"/>
      <c r="G22" s="12"/>
      <c r="H22" s="10"/>
      <c r="I22" s="10"/>
      <c r="J22" s="10"/>
      <c r="K22" s="10"/>
      <c r="L22" s="10"/>
    </row>
    <row r="23" spans="1:12" s="11" customFormat="1" x14ac:dyDescent="0.3">
      <c r="A23" s="13"/>
      <c r="B23" s="60">
        <v>2017</v>
      </c>
      <c r="C23" s="60">
        <v>460</v>
      </c>
      <c r="D23" s="60">
        <v>300</v>
      </c>
      <c r="E23" s="61">
        <v>1070</v>
      </c>
      <c r="F23" s="60">
        <v>830</v>
      </c>
      <c r="G23" s="12"/>
      <c r="H23" s="10"/>
      <c r="I23" s="10"/>
      <c r="J23" s="10"/>
      <c r="K23" s="10"/>
      <c r="L23" s="10"/>
    </row>
    <row r="24" spans="1:12" s="11" customFormat="1" x14ac:dyDescent="0.3">
      <c r="A24" s="13"/>
      <c r="B24" s="60">
        <v>2018</v>
      </c>
      <c r="C24" s="60">
        <v>480</v>
      </c>
      <c r="D24" s="60">
        <v>310</v>
      </c>
      <c r="E24" s="61">
        <v>1530</v>
      </c>
      <c r="F24" s="61">
        <v>1190</v>
      </c>
      <c r="G24" s="12"/>
      <c r="H24" s="10"/>
      <c r="I24" s="10"/>
      <c r="J24" s="10"/>
      <c r="K24" s="10"/>
      <c r="L24" s="10"/>
    </row>
    <row r="25" spans="1:12" s="11" customFormat="1" x14ac:dyDescent="0.3">
      <c r="A25" s="13"/>
      <c r="B25" s="60">
        <v>2019</v>
      </c>
      <c r="C25" s="60">
        <v>510</v>
      </c>
      <c r="D25" s="60">
        <v>330</v>
      </c>
      <c r="E25" s="61">
        <v>2600</v>
      </c>
      <c r="F25" s="61">
        <v>2030</v>
      </c>
      <c r="G25" s="12"/>
      <c r="H25" s="10"/>
      <c r="I25" s="10"/>
      <c r="J25" s="10"/>
      <c r="K25" s="10"/>
      <c r="L25" s="10"/>
    </row>
    <row r="26" spans="1:12" s="11" customFormat="1" x14ac:dyDescent="0.3">
      <c r="A26" s="12"/>
      <c r="B26" s="60">
        <v>2020</v>
      </c>
      <c r="C26" s="60">
        <v>590</v>
      </c>
      <c r="D26" s="60">
        <v>380</v>
      </c>
      <c r="E26" s="61">
        <v>3820</v>
      </c>
      <c r="F26" s="61">
        <v>2980</v>
      </c>
      <c r="G26" s="12"/>
      <c r="H26" s="10"/>
      <c r="I26" s="10"/>
      <c r="J26" s="10"/>
      <c r="K26" s="10"/>
      <c r="L26" s="10"/>
    </row>
    <row r="27" spans="1:12" s="11" customFormat="1" x14ac:dyDescent="0.3">
      <c r="A27" s="12"/>
      <c r="B27" s="62"/>
      <c r="C27" s="60"/>
      <c r="D27" s="60"/>
      <c r="E27" s="60"/>
      <c r="F27" s="60"/>
      <c r="G27" s="12"/>
      <c r="H27" s="10"/>
      <c r="I27" s="10"/>
      <c r="J27" s="10"/>
      <c r="K27" s="10"/>
      <c r="L27" s="10"/>
    </row>
    <row r="28" spans="1:12" s="11" customFormat="1" x14ac:dyDescent="0.3">
      <c r="A28" s="13"/>
      <c r="B28" s="144" t="s">
        <v>86</v>
      </c>
      <c r="C28" s="144"/>
      <c r="D28" s="144"/>
      <c r="E28" s="144"/>
      <c r="F28" s="144"/>
      <c r="G28" s="12"/>
      <c r="H28" s="10"/>
      <c r="I28" s="10"/>
      <c r="J28" s="10"/>
      <c r="K28" s="10"/>
      <c r="L28" s="10"/>
    </row>
    <row r="29" spans="1:12" s="11" customFormat="1" x14ac:dyDescent="0.3">
      <c r="A29" s="12"/>
      <c r="B29" s="60">
        <v>2017</v>
      </c>
      <c r="C29" s="63">
        <v>0.45</v>
      </c>
      <c r="D29" s="63">
        <v>0.39</v>
      </c>
      <c r="E29" s="63">
        <v>0.55000000000000004</v>
      </c>
      <c r="F29" s="63">
        <v>0.46</v>
      </c>
      <c r="G29" s="12"/>
      <c r="H29" s="10"/>
      <c r="I29" s="10"/>
      <c r="J29" s="10"/>
      <c r="K29" s="10"/>
      <c r="L29" s="10"/>
    </row>
    <row r="30" spans="1:12" s="11" customFormat="1" x14ac:dyDescent="0.3">
      <c r="A30" s="12"/>
      <c r="B30" s="60">
        <v>2018</v>
      </c>
      <c r="C30" s="63">
        <v>0.46</v>
      </c>
      <c r="D30" s="63">
        <v>0.4</v>
      </c>
      <c r="E30" s="63">
        <v>0.6</v>
      </c>
      <c r="F30" s="63">
        <v>0.52</v>
      </c>
      <c r="G30" s="12"/>
      <c r="H30" s="10"/>
      <c r="I30" s="10"/>
      <c r="J30" s="10"/>
      <c r="K30" s="10"/>
      <c r="L30" s="10"/>
    </row>
    <row r="31" spans="1:12" x14ac:dyDescent="0.3">
      <c r="A31" s="12"/>
      <c r="B31" s="60">
        <v>2019</v>
      </c>
      <c r="C31" s="63">
        <v>0.44</v>
      </c>
      <c r="D31" s="63">
        <v>0.39</v>
      </c>
      <c r="E31" s="63">
        <v>0.65</v>
      </c>
      <c r="F31" s="63">
        <v>0.59</v>
      </c>
      <c r="G31" s="12"/>
      <c r="H31" s="9"/>
      <c r="I31" s="9"/>
      <c r="J31" s="9"/>
      <c r="K31" s="9"/>
      <c r="L31" s="9"/>
    </row>
    <row r="32" spans="1:12" x14ac:dyDescent="0.3">
      <c r="A32" s="12"/>
      <c r="B32" s="60">
        <v>2020</v>
      </c>
      <c r="C32" s="63">
        <v>0.47</v>
      </c>
      <c r="D32" s="63">
        <v>0.41</v>
      </c>
      <c r="E32" s="63">
        <v>0.7</v>
      </c>
      <c r="F32" s="63">
        <v>0.66</v>
      </c>
      <c r="G32" s="12"/>
      <c r="H32" s="9"/>
      <c r="I32" s="9"/>
      <c r="J32" s="9"/>
      <c r="K32" s="9"/>
      <c r="L32" s="9"/>
    </row>
    <row r="33" spans="1:18" x14ac:dyDescent="0.3">
      <c r="A33" s="9"/>
      <c r="B33" s="9"/>
      <c r="C33" s="9"/>
      <c r="D33" s="9"/>
      <c r="E33" s="9"/>
      <c r="F33" s="9"/>
      <c r="G33" s="9"/>
      <c r="H33" s="9"/>
      <c r="I33" s="9"/>
      <c r="J33" s="9"/>
      <c r="K33" s="9"/>
      <c r="L33" s="9"/>
    </row>
    <row r="35" spans="1:18" x14ac:dyDescent="0.3">
      <c r="A35" s="6" t="s">
        <v>5</v>
      </c>
      <c r="B35" s="9" t="s">
        <v>243</v>
      </c>
      <c r="C35" s="4"/>
      <c r="D35" s="4"/>
      <c r="E35" s="4"/>
      <c r="F35" s="4"/>
      <c r="G35" s="4"/>
      <c r="H35" s="4"/>
      <c r="I35" s="4"/>
      <c r="J35" s="4"/>
      <c r="K35" s="4"/>
      <c r="L35" s="4"/>
      <c r="M35" s="8"/>
      <c r="N35" s="8"/>
      <c r="O35" s="8"/>
      <c r="P35" s="8"/>
      <c r="Q35" s="8"/>
      <c r="R35" s="8"/>
    </row>
    <row r="36" spans="1:18" x14ac:dyDescent="0.3">
      <c r="A36" s="7"/>
      <c r="B36" s="7"/>
      <c r="C36" s="7"/>
      <c r="D36" s="7"/>
      <c r="E36" s="7"/>
      <c r="F36" s="7"/>
      <c r="G36" s="7"/>
      <c r="H36" s="7"/>
      <c r="I36" s="7"/>
      <c r="J36" s="7"/>
      <c r="K36" s="7"/>
      <c r="L36" s="7"/>
      <c r="M36" s="7"/>
    </row>
    <row r="37" spans="1:18" x14ac:dyDescent="0.3">
      <c r="A37" s="7" t="s">
        <v>2</v>
      </c>
      <c r="B37" s="7"/>
      <c r="C37" s="7"/>
      <c r="D37" s="7"/>
      <c r="E37" s="7"/>
      <c r="F37" s="7"/>
      <c r="G37" s="7"/>
      <c r="H37" s="7"/>
      <c r="I37" s="7"/>
      <c r="J37" s="7"/>
      <c r="K37" s="7"/>
      <c r="L37" s="7"/>
      <c r="M37" s="7"/>
      <c r="N37" s="8"/>
    </row>
    <row r="38" spans="1:18" x14ac:dyDescent="0.3">
      <c r="A38" s="7"/>
      <c r="B38" s="7"/>
      <c r="C38" s="7"/>
      <c r="D38" s="7"/>
      <c r="E38" s="7"/>
      <c r="F38" s="7"/>
      <c r="G38" s="7"/>
      <c r="H38" s="7"/>
      <c r="I38" s="7"/>
      <c r="J38" s="7"/>
      <c r="K38" s="7"/>
      <c r="L38" s="7"/>
      <c r="M38" s="7"/>
      <c r="N38" s="8"/>
    </row>
    <row r="39" spans="1:18" x14ac:dyDescent="0.3">
      <c r="A39" s="7"/>
      <c r="B39" s="7"/>
      <c r="C39" s="7"/>
      <c r="D39" s="7"/>
      <c r="E39" s="7"/>
      <c r="F39" s="7"/>
      <c r="G39" s="7"/>
      <c r="H39" s="7"/>
      <c r="I39" s="7"/>
      <c r="J39" s="7"/>
      <c r="K39" s="7"/>
      <c r="L39" s="7"/>
      <c r="M39" s="7"/>
      <c r="N39" s="8"/>
    </row>
    <row r="40" spans="1:18" x14ac:dyDescent="0.3">
      <c r="M40" s="8"/>
      <c r="N40" s="8"/>
    </row>
    <row r="41" spans="1:18" x14ac:dyDescent="0.3">
      <c r="M41" s="8"/>
      <c r="N41" s="8"/>
    </row>
    <row r="42" spans="1:18" x14ac:dyDescent="0.3">
      <c r="M42" s="8"/>
      <c r="N42" s="8"/>
    </row>
    <row r="43" spans="1:18" x14ac:dyDescent="0.3">
      <c r="M43" s="8"/>
      <c r="N43" s="8"/>
    </row>
    <row r="44" spans="1:18" x14ac:dyDescent="0.3">
      <c r="M44" s="8"/>
      <c r="N44" s="8"/>
    </row>
    <row r="45" spans="1:18" x14ac:dyDescent="0.3">
      <c r="M45" s="8"/>
      <c r="N45" s="8"/>
    </row>
    <row r="46" spans="1:18" x14ac:dyDescent="0.3">
      <c r="M46" s="8"/>
      <c r="N46" s="8"/>
    </row>
    <row r="47" spans="1:18" x14ac:dyDescent="0.3">
      <c r="M47" s="8"/>
      <c r="N47" s="8"/>
    </row>
    <row r="48" spans="1:18" x14ac:dyDescent="0.3">
      <c r="M48" s="8"/>
      <c r="N48" s="8"/>
    </row>
    <row r="50" spans="1:13" x14ac:dyDescent="0.3">
      <c r="A50" s="6" t="s">
        <v>6</v>
      </c>
      <c r="B50" s="119" t="s">
        <v>87</v>
      </c>
      <c r="C50" s="120"/>
      <c r="D50" s="120"/>
      <c r="E50" s="120"/>
      <c r="F50" s="120"/>
      <c r="G50" s="120"/>
      <c r="H50" s="120"/>
      <c r="I50" s="120"/>
      <c r="J50" s="120"/>
      <c r="K50" s="120"/>
      <c r="L50" s="120"/>
    </row>
    <row r="51" spans="1:13" x14ac:dyDescent="0.3">
      <c r="A51" s="3"/>
      <c r="B51" s="120"/>
      <c r="C51" s="120"/>
      <c r="D51" s="120"/>
      <c r="E51" s="120"/>
      <c r="F51" s="120"/>
      <c r="G51" s="120"/>
      <c r="H51" s="120"/>
      <c r="I51" s="120"/>
      <c r="J51" s="120"/>
      <c r="K51" s="120"/>
      <c r="L51" s="120"/>
    </row>
    <row r="52" spans="1:13" x14ac:dyDescent="0.3">
      <c r="A52" s="7"/>
      <c r="B52" s="7"/>
      <c r="C52" s="7"/>
      <c r="D52" s="7"/>
      <c r="E52" s="7"/>
      <c r="F52" s="7"/>
      <c r="G52" s="7"/>
      <c r="H52" s="7"/>
      <c r="I52" s="7"/>
      <c r="J52" s="7"/>
      <c r="K52" s="7"/>
      <c r="L52" s="7"/>
    </row>
    <row r="53" spans="1:13" x14ac:dyDescent="0.3">
      <c r="A53" s="7" t="s">
        <v>2</v>
      </c>
      <c r="B53" s="7"/>
      <c r="C53" s="7"/>
      <c r="D53" s="7"/>
      <c r="E53" s="7"/>
      <c r="F53" s="7"/>
      <c r="G53" s="7"/>
      <c r="H53" s="7"/>
      <c r="I53" s="7"/>
      <c r="J53" s="7"/>
      <c r="K53" s="7"/>
      <c r="L53" s="7"/>
    </row>
    <row r="54" spans="1:13" x14ac:dyDescent="0.3">
      <c r="A54" s="7"/>
      <c r="B54" s="7"/>
      <c r="C54" s="7"/>
      <c r="D54" s="7"/>
      <c r="E54" s="7"/>
      <c r="F54" s="7"/>
      <c r="G54" s="7"/>
      <c r="H54" s="7"/>
      <c r="I54" s="7"/>
      <c r="J54" s="7"/>
      <c r="K54" s="7"/>
      <c r="L54" s="7"/>
    </row>
    <row r="55" spans="1:13" x14ac:dyDescent="0.3">
      <c r="A55" s="7"/>
      <c r="B55" s="76"/>
      <c r="C55" s="77"/>
      <c r="D55" s="141" t="s">
        <v>82</v>
      </c>
      <c r="E55" s="142"/>
      <c r="F55" s="141" t="s">
        <v>83</v>
      </c>
      <c r="G55" s="142"/>
      <c r="H55" s="7"/>
    </row>
    <row r="56" spans="1:13" x14ac:dyDescent="0.3">
      <c r="B56" s="78"/>
      <c r="C56" s="79"/>
      <c r="D56" s="82" t="s">
        <v>84</v>
      </c>
      <c r="E56" s="82" t="s">
        <v>85</v>
      </c>
      <c r="F56" s="82" t="s">
        <v>84</v>
      </c>
      <c r="G56" s="82" t="s">
        <v>85</v>
      </c>
      <c r="M56" s="7"/>
    </row>
    <row r="57" spans="1:13" x14ac:dyDescent="0.3">
      <c r="B57" s="80" t="s">
        <v>121</v>
      </c>
      <c r="C57" s="81"/>
      <c r="D57" s="83"/>
      <c r="E57" s="83"/>
      <c r="F57" s="83"/>
      <c r="G57" s="83"/>
      <c r="M57" s="7"/>
    </row>
    <row r="58" spans="1:13" x14ac:dyDescent="0.3">
      <c r="M58" s="7"/>
    </row>
    <row r="66" spans="1:12" x14ac:dyDescent="0.3">
      <c r="A66" s="9"/>
      <c r="B66" s="9"/>
      <c r="C66" s="9"/>
      <c r="D66" s="9"/>
      <c r="E66" s="9"/>
      <c r="F66" s="9"/>
      <c r="G66" s="9"/>
      <c r="H66" s="9"/>
      <c r="I66" s="9"/>
      <c r="J66" s="9"/>
      <c r="K66" s="9"/>
      <c r="L66" s="9"/>
    </row>
    <row r="67" spans="1:12" x14ac:dyDescent="0.3">
      <c r="A67" s="9" t="s">
        <v>88</v>
      </c>
      <c r="B67" s="9"/>
      <c r="C67" s="9"/>
      <c r="D67" s="9"/>
      <c r="E67" s="9"/>
      <c r="F67" s="9"/>
      <c r="G67" s="9"/>
      <c r="H67" s="9"/>
      <c r="I67" s="9"/>
      <c r="J67" s="9"/>
      <c r="K67" s="9"/>
      <c r="L67" s="9"/>
    </row>
    <row r="68" spans="1:12" x14ac:dyDescent="0.3">
      <c r="A68" s="9"/>
      <c r="B68" s="9"/>
      <c r="C68" s="9"/>
      <c r="D68" s="9"/>
      <c r="E68" s="9"/>
      <c r="F68" s="9"/>
      <c r="G68" s="9"/>
      <c r="H68" s="9"/>
      <c r="I68" s="9"/>
      <c r="J68" s="9"/>
      <c r="K68" s="9"/>
      <c r="L68" s="9"/>
    </row>
    <row r="69" spans="1:12" x14ac:dyDescent="0.3">
      <c r="A69" s="9"/>
      <c r="B69" s="43" t="s">
        <v>89</v>
      </c>
      <c r="C69" s="9"/>
      <c r="D69" s="9"/>
      <c r="E69" s="9"/>
      <c r="F69" s="9"/>
      <c r="G69" s="9"/>
      <c r="H69" s="9"/>
      <c r="I69" s="9"/>
      <c r="J69" s="9"/>
      <c r="K69" s="9"/>
      <c r="L69" s="9"/>
    </row>
    <row r="70" spans="1:12" x14ac:dyDescent="0.3">
      <c r="A70" s="9"/>
      <c r="B70" s="43" t="s">
        <v>90</v>
      </c>
      <c r="C70" s="9"/>
      <c r="D70" s="9"/>
      <c r="E70" s="9"/>
      <c r="F70" s="9"/>
      <c r="G70" s="9"/>
      <c r="H70" s="9"/>
      <c r="I70" s="9"/>
      <c r="J70" s="9"/>
      <c r="K70" s="9"/>
      <c r="L70" s="9"/>
    </row>
    <row r="71" spans="1:12" x14ac:dyDescent="0.3">
      <c r="A71" s="9"/>
      <c r="B71" s="43" t="s">
        <v>91</v>
      </c>
      <c r="C71" s="9"/>
      <c r="D71" s="9"/>
      <c r="E71" s="9"/>
      <c r="F71" s="9"/>
      <c r="G71" s="9"/>
      <c r="H71" s="9"/>
      <c r="I71" s="9"/>
      <c r="J71" s="9"/>
      <c r="K71" s="9"/>
      <c r="L71" s="9"/>
    </row>
    <row r="72" spans="1:12" x14ac:dyDescent="0.3">
      <c r="A72" s="9"/>
      <c r="B72" s="43" t="s">
        <v>92</v>
      </c>
      <c r="C72" s="9"/>
      <c r="D72" s="9"/>
      <c r="E72" s="9"/>
      <c r="F72" s="9"/>
      <c r="G72" s="9"/>
      <c r="H72" s="9"/>
      <c r="I72" s="9"/>
      <c r="J72" s="9"/>
      <c r="K72" s="9"/>
      <c r="L72" s="9"/>
    </row>
    <row r="73" spans="1:12" x14ac:dyDescent="0.3">
      <c r="A73" s="9"/>
      <c r="B73" s="9"/>
      <c r="C73" s="9"/>
      <c r="D73" s="9"/>
      <c r="E73" s="9"/>
      <c r="F73" s="9"/>
      <c r="G73" s="9"/>
      <c r="H73" s="9"/>
      <c r="I73" s="9"/>
      <c r="J73" s="9"/>
      <c r="K73" s="9"/>
      <c r="L73" s="9"/>
    </row>
    <row r="75" spans="1:12" x14ac:dyDescent="0.3">
      <c r="A75" s="6" t="s">
        <v>1</v>
      </c>
      <c r="B75" s="9" t="s">
        <v>93</v>
      </c>
      <c r="C75" s="4"/>
      <c r="D75" s="4"/>
      <c r="E75" s="4"/>
      <c r="F75" s="4"/>
      <c r="G75" s="4"/>
      <c r="H75" s="4"/>
      <c r="I75" s="4"/>
      <c r="J75" s="4"/>
      <c r="K75" s="4"/>
      <c r="L75" s="4"/>
    </row>
    <row r="76" spans="1:12" x14ac:dyDescent="0.3">
      <c r="A76" s="7"/>
      <c r="B76" s="7"/>
      <c r="C76" s="7"/>
      <c r="D76" s="7"/>
      <c r="E76" s="7"/>
      <c r="F76" s="7"/>
      <c r="G76" s="7"/>
      <c r="H76" s="7"/>
      <c r="I76" s="7"/>
      <c r="J76" s="7"/>
      <c r="K76" s="7"/>
      <c r="L76" s="7"/>
    </row>
    <row r="77" spans="1:12" x14ac:dyDescent="0.3">
      <c r="A77" s="7" t="s">
        <v>2</v>
      </c>
      <c r="B77" s="7"/>
      <c r="C77" s="7"/>
      <c r="D77" s="7"/>
      <c r="E77" s="7"/>
      <c r="F77" s="7"/>
      <c r="G77" s="7"/>
      <c r="H77" s="7"/>
      <c r="I77" s="7"/>
      <c r="J77" s="7"/>
      <c r="K77" s="7"/>
      <c r="L77" s="7"/>
    </row>
    <row r="78" spans="1:12" x14ac:dyDescent="0.3">
      <c r="A78" s="7"/>
      <c r="B78" s="7"/>
      <c r="C78" s="7"/>
      <c r="D78" s="7"/>
      <c r="E78" s="7"/>
      <c r="F78" s="7"/>
      <c r="G78" s="7"/>
      <c r="H78" s="7"/>
      <c r="I78" s="7"/>
      <c r="J78" s="7"/>
      <c r="K78" s="7"/>
      <c r="L78" s="7"/>
    </row>
    <row r="79" spans="1:12" x14ac:dyDescent="0.3">
      <c r="A79" s="7"/>
      <c r="B79" s="7"/>
      <c r="C79" s="7"/>
      <c r="D79" s="7"/>
      <c r="E79" s="7"/>
      <c r="F79" s="7"/>
      <c r="G79" s="7"/>
      <c r="H79" s="7"/>
      <c r="I79" s="7"/>
      <c r="J79" s="7"/>
      <c r="K79" s="7"/>
      <c r="L79" s="7"/>
    </row>
    <row r="82" spans="1:14" x14ac:dyDescent="0.3">
      <c r="M82" s="7"/>
      <c r="N82" s="7"/>
    </row>
    <row r="83" spans="1:14" x14ac:dyDescent="0.3">
      <c r="M83" s="7"/>
      <c r="N83" s="7"/>
    </row>
    <row r="84" spans="1:14" x14ac:dyDescent="0.3">
      <c r="M84" s="7"/>
      <c r="N84" s="7"/>
    </row>
    <row r="90" spans="1:14" x14ac:dyDescent="0.3">
      <c r="A90" s="6" t="s">
        <v>3</v>
      </c>
      <c r="B90" s="9" t="s">
        <v>94</v>
      </c>
      <c r="C90" s="4"/>
      <c r="D90" s="4"/>
      <c r="E90" s="4"/>
      <c r="F90" s="4"/>
      <c r="G90" s="4"/>
      <c r="H90" s="4"/>
      <c r="I90" s="4"/>
      <c r="J90" s="4"/>
      <c r="K90" s="4"/>
      <c r="L90" s="4"/>
    </row>
    <row r="91" spans="1:14" x14ac:dyDescent="0.3">
      <c r="A91" s="7"/>
      <c r="B91" s="7"/>
      <c r="C91" s="7"/>
      <c r="D91" s="7"/>
      <c r="E91" s="7"/>
      <c r="F91" s="7"/>
      <c r="G91" s="7"/>
      <c r="H91" s="7"/>
      <c r="I91" s="7"/>
      <c r="J91" s="7"/>
      <c r="K91" s="7"/>
      <c r="L91" s="7"/>
    </row>
    <row r="92" spans="1:14" x14ac:dyDescent="0.3">
      <c r="A92" s="7" t="s">
        <v>2</v>
      </c>
      <c r="B92" s="7"/>
      <c r="C92" s="7"/>
      <c r="D92" s="7"/>
      <c r="E92" s="7"/>
      <c r="F92" s="7"/>
      <c r="G92" s="7"/>
      <c r="H92" s="7"/>
      <c r="I92" s="7"/>
      <c r="J92" s="7"/>
      <c r="K92" s="7"/>
      <c r="L92" s="7"/>
    </row>
    <row r="93" spans="1:14" x14ac:dyDescent="0.3">
      <c r="A93" s="7"/>
      <c r="B93" s="7"/>
      <c r="C93" s="7"/>
      <c r="D93" s="7"/>
      <c r="E93" s="7"/>
      <c r="F93" s="7"/>
      <c r="G93" s="7"/>
      <c r="H93" s="7"/>
      <c r="I93" s="7"/>
      <c r="J93" s="7"/>
      <c r="K93" s="7"/>
      <c r="L93" s="7"/>
    </row>
    <row r="94" spans="1:14" x14ac:dyDescent="0.3">
      <c r="A94" s="7"/>
      <c r="B94" s="7"/>
      <c r="C94" s="7"/>
      <c r="D94" s="7"/>
      <c r="E94" s="7"/>
      <c r="F94" s="7"/>
      <c r="G94" s="7"/>
      <c r="H94" s="7"/>
      <c r="I94" s="7"/>
      <c r="J94" s="7"/>
      <c r="K94" s="7"/>
      <c r="L94" s="7"/>
    </row>
    <row r="97" spans="13:13" x14ac:dyDescent="0.3">
      <c r="M97" s="7"/>
    </row>
    <row r="98" spans="13:13" x14ac:dyDescent="0.3">
      <c r="M98" s="7"/>
    </row>
  </sheetData>
  <mergeCells count="9">
    <mergeCell ref="B50:L51"/>
    <mergeCell ref="D55:E55"/>
    <mergeCell ref="F55:G55"/>
    <mergeCell ref="C7:D7"/>
    <mergeCell ref="E7:F7"/>
    <mergeCell ref="B9:F9"/>
    <mergeCell ref="B15:F15"/>
    <mergeCell ref="B22:F22"/>
    <mergeCell ref="B28:F28"/>
  </mergeCells>
  <pageMargins left="0.7" right="0.7" top="0.75" bottom="0.75" header="0.3" footer="0.3"/>
  <pageSetup scale="7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4F16-452A-45EC-A069-69D6A511E2AB}">
  <dimension ref="A1:R41"/>
  <sheetViews>
    <sheetView zoomScaleNormal="100" workbookViewId="0"/>
  </sheetViews>
  <sheetFormatPr defaultRowHeight="15.6" x14ac:dyDescent="0.3"/>
  <cols>
    <col min="1" max="1" width="8.88671875" style="1" customWidth="1"/>
    <col min="2" max="2" width="14.44140625" style="1" customWidth="1"/>
    <col min="3" max="3" width="21.88671875" style="1" customWidth="1"/>
    <col min="4" max="4" width="22.33203125" style="1" customWidth="1"/>
    <col min="5" max="6" width="8.88671875" style="1" customWidth="1"/>
    <col min="7" max="7" width="8.88671875" style="1"/>
    <col min="8" max="8" width="8.88671875" style="1" customWidth="1"/>
    <col min="9" max="16384" width="8.88671875" style="1"/>
  </cols>
  <sheetData>
    <row r="1" spans="1:12" ht="17.399999999999999" x14ac:dyDescent="0.3">
      <c r="A1" s="2" t="s">
        <v>95</v>
      </c>
      <c r="B1" s="4"/>
      <c r="C1" s="9" t="s">
        <v>59</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8</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5" t="s">
        <v>96</v>
      </c>
      <c r="B6" s="3"/>
      <c r="C6" s="3"/>
      <c r="D6" s="3"/>
      <c r="E6" s="3"/>
      <c r="F6" s="3"/>
      <c r="G6" s="3"/>
      <c r="H6" s="3"/>
      <c r="I6" s="3"/>
      <c r="J6" s="3"/>
      <c r="K6" s="3"/>
      <c r="L6" s="3"/>
    </row>
    <row r="7" spans="1:12" x14ac:dyDescent="0.3">
      <c r="A7" s="7"/>
      <c r="B7" s="7"/>
      <c r="C7" s="7"/>
      <c r="D7" s="7"/>
      <c r="E7" s="7"/>
      <c r="F7" s="7"/>
      <c r="G7" s="7"/>
      <c r="H7" s="7"/>
      <c r="I7" s="7"/>
      <c r="J7" s="7"/>
      <c r="K7" s="7"/>
      <c r="L7" s="7"/>
    </row>
    <row r="8" spans="1:12" x14ac:dyDescent="0.3">
      <c r="A8" s="9"/>
      <c r="B8" s="9"/>
      <c r="C8" s="9"/>
      <c r="D8" s="9"/>
      <c r="E8" s="9"/>
      <c r="F8" s="9"/>
      <c r="G8" s="9"/>
      <c r="H8" s="9"/>
      <c r="I8" s="9"/>
      <c r="J8" s="9"/>
      <c r="K8" s="9"/>
      <c r="L8" s="9"/>
    </row>
    <row r="9" spans="1:12" x14ac:dyDescent="0.3">
      <c r="A9" s="9" t="s">
        <v>0</v>
      </c>
      <c r="B9" s="9"/>
      <c r="C9" s="9"/>
      <c r="D9" s="9"/>
      <c r="E9" s="9"/>
      <c r="F9" s="9"/>
      <c r="G9" s="9"/>
      <c r="H9" s="9"/>
      <c r="I9" s="9"/>
      <c r="J9" s="9"/>
      <c r="K9" s="9"/>
      <c r="L9" s="9"/>
    </row>
    <row r="10" spans="1:12" x14ac:dyDescent="0.3">
      <c r="A10" s="9"/>
      <c r="B10" s="9"/>
      <c r="C10" s="9"/>
      <c r="D10" s="9"/>
      <c r="E10" s="9"/>
      <c r="F10" s="9"/>
      <c r="G10" s="9"/>
      <c r="H10" s="9"/>
      <c r="I10" s="9"/>
      <c r="J10" s="9"/>
      <c r="K10" s="9"/>
      <c r="L10" s="9"/>
    </row>
    <row r="11" spans="1:12" ht="51" customHeight="1" x14ac:dyDescent="0.3">
      <c r="A11" s="9"/>
      <c r="B11" s="67" t="s">
        <v>97</v>
      </c>
      <c r="C11" s="27" t="s">
        <v>98</v>
      </c>
      <c r="D11" s="27" t="s">
        <v>99</v>
      </c>
      <c r="E11" s="9"/>
      <c r="F11" s="9"/>
      <c r="G11" s="9"/>
      <c r="H11" s="9"/>
      <c r="I11" s="9"/>
      <c r="J11" s="9"/>
      <c r="K11" s="9"/>
      <c r="L11" s="9"/>
    </row>
    <row r="12" spans="1:12" x14ac:dyDescent="0.3">
      <c r="A12" s="9"/>
      <c r="B12" s="64" t="s">
        <v>100</v>
      </c>
      <c r="C12" s="116">
        <v>13.82</v>
      </c>
      <c r="D12" s="116">
        <v>27.65</v>
      </c>
      <c r="E12" s="9"/>
      <c r="F12" s="9"/>
      <c r="G12" s="9"/>
      <c r="H12" s="9"/>
      <c r="I12" s="9"/>
      <c r="J12" s="9"/>
      <c r="K12" s="9"/>
      <c r="L12" s="9"/>
    </row>
    <row r="13" spans="1:12" x14ac:dyDescent="0.3">
      <c r="A13" s="9"/>
      <c r="B13" s="64" t="s">
        <v>101</v>
      </c>
      <c r="C13" s="116">
        <v>5.54</v>
      </c>
      <c r="D13" s="116">
        <v>11.08</v>
      </c>
      <c r="E13" s="9"/>
      <c r="F13" s="9"/>
      <c r="G13" s="9"/>
      <c r="H13" s="9"/>
      <c r="I13" s="9"/>
      <c r="J13" s="9"/>
      <c r="K13" s="9"/>
      <c r="L13" s="9"/>
    </row>
    <row r="14" spans="1:12" x14ac:dyDescent="0.3">
      <c r="A14" s="9"/>
      <c r="B14" s="64" t="s">
        <v>102</v>
      </c>
      <c r="C14" s="116">
        <v>5.26</v>
      </c>
      <c r="D14" s="116">
        <v>10.51</v>
      </c>
      <c r="E14" s="9"/>
      <c r="F14" s="9"/>
      <c r="G14" s="9"/>
      <c r="H14" s="9"/>
      <c r="I14" s="9"/>
      <c r="J14" s="9"/>
      <c r="K14" s="9"/>
      <c r="L14" s="9"/>
    </row>
    <row r="15" spans="1:12" x14ac:dyDescent="0.3">
      <c r="A15" s="9"/>
      <c r="B15" s="64" t="s">
        <v>103</v>
      </c>
      <c r="C15" s="116">
        <v>7.6</v>
      </c>
      <c r="D15" s="116">
        <v>15.21</v>
      </c>
      <c r="E15" s="9"/>
      <c r="F15" s="9"/>
      <c r="G15" s="9"/>
      <c r="H15" s="9"/>
      <c r="I15" s="9"/>
      <c r="J15" s="9"/>
      <c r="K15" s="9"/>
      <c r="L15" s="9"/>
    </row>
    <row r="16" spans="1:12" x14ac:dyDescent="0.3">
      <c r="A16" s="9"/>
      <c r="B16" s="64" t="s">
        <v>104</v>
      </c>
      <c r="C16" s="116">
        <v>0.75</v>
      </c>
      <c r="D16" s="116">
        <v>1.51</v>
      </c>
      <c r="E16" s="9"/>
      <c r="F16" s="9"/>
      <c r="G16" s="9"/>
      <c r="H16" s="9"/>
      <c r="I16" s="9"/>
      <c r="J16" s="9"/>
      <c r="K16" s="9"/>
      <c r="L16" s="9"/>
    </row>
    <row r="17" spans="1:18" x14ac:dyDescent="0.3">
      <c r="A17" s="9"/>
      <c r="B17" s="64" t="s">
        <v>105</v>
      </c>
      <c r="C17" s="116">
        <v>0.36</v>
      </c>
      <c r="D17" s="116">
        <v>0.72</v>
      </c>
      <c r="E17" s="9"/>
      <c r="F17" s="9"/>
      <c r="G17" s="9"/>
      <c r="H17" s="9"/>
      <c r="I17" s="9"/>
      <c r="J17" s="9"/>
      <c r="K17" s="9"/>
      <c r="L17" s="9"/>
    </row>
    <row r="18" spans="1:18" x14ac:dyDescent="0.3">
      <c r="A18" s="9"/>
      <c r="B18" s="64" t="s">
        <v>106</v>
      </c>
      <c r="C18" s="116">
        <v>1.91</v>
      </c>
      <c r="D18" s="116">
        <v>3.81</v>
      </c>
      <c r="E18" s="9"/>
      <c r="F18" s="9"/>
      <c r="G18" s="9"/>
      <c r="H18" s="9"/>
      <c r="I18" s="9"/>
      <c r="J18" s="9"/>
      <c r="K18" s="9"/>
      <c r="L18" s="9"/>
    </row>
    <row r="19" spans="1:18" x14ac:dyDescent="0.3">
      <c r="A19" s="9"/>
      <c r="B19" s="64" t="s">
        <v>107</v>
      </c>
      <c r="C19" s="116">
        <v>0.25</v>
      </c>
      <c r="D19" s="116">
        <v>0.49</v>
      </c>
      <c r="E19" s="9"/>
      <c r="F19" s="9"/>
      <c r="G19" s="9"/>
      <c r="H19" s="9"/>
      <c r="I19" s="9"/>
      <c r="J19" s="9"/>
      <c r="K19" s="9"/>
      <c r="L19" s="9"/>
    </row>
    <row r="20" spans="1:18" x14ac:dyDescent="0.3">
      <c r="A20" s="9"/>
      <c r="B20" s="64" t="s">
        <v>108</v>
      </c>
      <c r="C20" s="116">
        <v>1.74</v>
      </c>
      <c r="D20" s="116">
        <v>3.48</v>
      </c>
      <c r="E20" s="9"/>
      <c r="F20" s="9"/>
      <c r="G20" s="9"/>
      <c r="H20" s="9"/>
      <c r="I20" s="9"/>
      <c r="J20" s="9"/>
      <c r="K20" s="9"/>
      <c r="L20" s="9"/>
    </row>
    <row r="21" spans="1:18" x14ac:dyDescent="0.3">
      <c r="A21" s="9"/>
      <c r="B21" s="9"/>
      <c r="C21" s="9"/>
      <c r="D21" s="9"/>
      <c r="E21" s="9"/>
      <c r="F21" s="9"/>
      <c r="G21" s="9"/>
      <c r="H21" s="9"/>
      <c r="I21" s="9"/>
      <c r="J21" s="9"/>
      <c r="K21" s="9"/>
      <c r="L21" s="9"/>
    </row>
    <row r="22" spans="1:18" x14ac:dyDescent="0.3">
      <c r="A22" s="9"/>
      <c r="B22" s="43" t="s">
        <v>109</v>
      </c>
      <c r="C22" s="9"/>
      <c r="D22" s="9"/>
      <c r="E22" s="9"/>
      <c r="F22" s="9"/>
      <c r="G22" s="9"/>
      <c r="H22" s="9"/>
      <c r="I22" s="9"/>
      <c r="J22" s="9"/>
      <c r="K22" s="9"/>
      <c r="L22" s="9"/>
    </row>
    <row r="23" spans="1:18" x14ac:dyDescent="0.3">
      <c r="A23" s="9"/>
      <c r="B23" s="43" t="s">
        <v>110</v>
      </c>
      <c r="C23" s="9"/>
      <c r="D23" s="9"/>
      <c r="E23" s="9"/>
      <c r="F23" s="9"/>
      <c r="G23" s="9"/>
      <c r="H23" s="9"/>
      <c r="I23" s="9"/>
      <c r="J23" s="9"/>
      <c r="K23" s="9"/>
      <c r="L23" s="9"/>
    </row>
    <row r="24" spans="1:18" x14ac:dyDescent="0.3">
      <c r="A24" s="9"/>
      <c r="B24" s="43" t="s">
        <v>111</v>
      </c>
      <c r="C24" s="9"/>
      <c r="D24" s="9"/>
      <c r="E24" s="9"/>
      <c r="F24" s="9"/>
      <c r="G24" s="9"/>
      <c r="H24" s="9"/>
      <c r="I24" s="9"/>
      <c r="J24" s="9"/>
      <c r="K24" s="9"/>
      <c r="L24" s="9"/>
    </row>
    <row r="25" spans="1:18" x14ac:dyDescent="0.3">
      <c r="A25" s="9"/>
      <c r="B25" s="9"/>
      <c r="C25" s="9"/>
      <c r="D25" s="9"/>
      <c r="E25" s="9"/>
      <c r="F25" s="9"/>
      <c r="G25" s="9"/>
      <c r="H25" s="9"/>
      <c r="I25" s="9"/>
      <c r="J25" s="9"/>
      <c r="K25" s="9"/>
      <c r="L25" s="9"/>
    </row>
    <row r="26" spans="1:18" x14ac:dyDescent="0.3">
      <c r="A26" s="7"/>
      <c r="B26" s="7"/>
      <c r="C26" s="7"/>
      <c r="D26" s="7"/>
      <c r="E26" s="7"/>
      <c r="F26" s="7"/>
      <c r="G26" s="7"/>
      <c r="H26" s="7"/>
      <c r="I26" s="7"/>
      <c r="J26" s="7"/>
      <c r="K26" s="7"/>
      <c r="L26" s="7"/>
    </row>
    <row r="27" spans="1:18" x14ac:dyDescent="0.3">
      <c r="A27" s="6" t="s">
        <v>1</v>
      </c>
      <c r="B27" s="9" t="s">
        <v>112</v>
      </c>
      <c r="C27" s="4"/>
      <c r="D27" s="4"/>
      <c r="E27" s="4"/>
      <c r="F27" s="4"/>
      <c r="G27" s="4"/>
      <c r="H27" s="4"/>
      <c r="I27" s="4"/>
      <c r="J27" s="4"/>
      <c r="K27" s="4"/>
      <c r="L27" s="4"/>
      <c r="M27" s="8"/>
      <c r="N27" s="8"/>
      <c r="O27" s="8"/>
      <c r="P27" s="8"/>
      <c r="Q27" s="8"/>
      <c r="R27" s="8"/>
    </row>
    <row r="28" spans="1:18" x14ac:dyDescent="0.3">
      <c r="A28" s="3"/>
      <c r="B28" s="3"/>
      <c r="C28" s="3"/>
      <c r="D28" s="3"/>
      <c r="E28" s="3"/>
      <c r="F28" s="3"/>
      <c r="G28" s="4"/>
      <c r="H28" s="4"/>
      <c r="I28" s="4"/>
      <c r="J28" s="4"/>
      <c r="K28" s="4"/>
      <c r="L28" s="4"/>
    </row>
    <row r="29" spans="1:18" x14ac:dyDescent="0.3">
      <c r="A29" s="7"/>
      <c r="B29" s="7"/>
      <c r="C29" s="7"/>
      <c r="D29" s="7"/>
      <c r="E29" s="7"/>
      <c r="F29" s="7"/>
      <c r="G29" s="7"/>
      <c r="H29" s="7"/>
      <c r="I29" s="7"/>
      <c r="J29" s="7"/>
      <c r="K29" s="7"/>
      <c r="L29" s="7"/>
      <c r="M29" s="7"/>
    </row>
    <row r="30" spans="1:18" x14ac:dyDescent="0.3">
      <c r="A30" s="7" t="s">
        <v>2</v>
      </c>
      <c r="B30" s="7"/>
      <c r="C30" s="7"/>
      <c r="D30" s="7"/>
      <c r="E30" s="7"/>
      <c r="F30" s="7"/>
      <c r="G30" s="7"/>
      <c r="H30" s="7"/>
      <c r="I30" s="7"/>
      <c r="J30" s="7"/>
      <c r="K30" s="7"/>
      <c r="L30" s="7"/>
      <c r="M30" s="7"/>
      <c r="N30" s="8"/>
    </row>
    <row r="31" spans="1:18" x14ac:dyDescent="0.3">
      <c r="A31" s="7"/>
      <c r="B31" s="7"/>
      <c r="C31" s="7"/>
      <c r="D31" s="7"/>
      <c r="E31" s="7"/>
      <c r="F31" s="7"/>
      <c r="G31" s="7"/>
      <c r="H31" s="7"/>
      <c r="I31" s="7"/>
      <c r="J31" s="7"/>
      <c r="K31" s="7"/>
      <c r="L31" s="7"/>
      <c r="M31" s="7"/>
      <c r="N31" s="8"/>
    </row>
    <row r="32" spans="1:18" x14ac:dyDescent="0.3">
      <c r="A32" s="7"/>
      <c r="B32" s="7"/>
      <c r="C32" s="7"/>
      <c r="D32" s="7"/>
      <c r="E32" s="7"/>
      <c r="F32" s="7"/>
      <c r="G32" s="7"/>
      <c r="H32" s="7"/>
      <c r="I32" s="7"/>
      <c r="J32" s="7"/>
      <c r="K32" s="7"/>
      <c r="L32" s="7"/>
      <c r="M32" s="7"/>
      <c r="N32" s="8"/>
    </row>
    <row r="33" spans="13:14" x14ac:dyDescent="0.3">
      <c r="M33" s="8"/>
      <c r="N33" s="8"/>
    </row>
    <row r="34" spans="13:14" x14ac:dyDescent="0.3">
      <c r="M34" s="8"/>
      <c r="N34" s="8"/>
    </row>
    <row r="35" spans="13:14" x14ac:dyDescent="0.3">
      <c r="M35" s="8"/>
      <c r="N35" s="8"/>
    </row>
    <row r="36" spans="13:14" x14ac:dyDescent="0.3">
      <c r="M36" s="8"/>
      <c r="N36" s="8"/>
    </row>
    <row r="37" spans="13:14" x14ac:dyDescent="0.3">
      <c r="M37" s="8"/>
      <c r="N37" s="8"/>
    </row>
    <row r="38" spans="13:14" x14ac:dyDescent="0.3">
      <c r="M38" s="8"/>
      <c r="N38" s="8"/>
    </row>
    <row r="39" spans="13:14" x14ac:dyDescent="0.3">
      <c r="M39" s="8"/>
      <c r="N39" s="8"/>
    </row>
    <row r="40" spans="13:14" x14ac:dyDescent="0.3">
      <c r="M40" s="8"/>
      <c r="N40" s="8"/>
    </row>
    <row r="41" spans="13:14" x14ac:dyDescent="0.3">
      <c r="M41" s="8"/>
      <c r="N41" s="8"/>
    </row>
  </sheetData>
  <pageMargins left="0.7" right="0.7" top="0.75" bottom="0.75" header="0.3" footer="0.3"/>
  <pageSetup scale="95"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3639-3E94-4D37-82EE-5793607A2A02}">
  <dimension ref="A1:R92"/>
  <sheetViews>
    <sheetView zoomScaleNormal="100" workbookViewId="0"/>
  </sheetViews>
  <sheetFormatPr defaultRowHeight="15.6" x14ac:dyDescent="0.3"/>
  <cols>
    <col min="1" max="1" width="8.88671875" style="1" customWidth="1"/>
    <col min="2" max="7" width="11.77734375" style="1" customWidth="1"/>
    <col min="8" max="8" width="8.88671875" style="1" customWidth="1"/>
    <col min="9" max="16384" width="8.88671875" style="1"/>
  </cols>
  <sheetData>
    <row r="1" spans="1:12" ht="17.399999999999999" x14ac:dyDescent="0.3">
      <c r="A1" s="2" t="s">
        <v>113</v>
      </c>
      <c r="B1" s="4"/>
      <c r="C1" s="9" t="s">
        <v>61</v>
      </c>
      <c r="D1" s="4"/>
      <c r="E1" s="4"/>
      <c r="F1" s="4"/>
      <c r="G1" s="4"/>
      <c r="H1" s="4"/>
      <c r="I1" s="4"/>
      <c r="J1" s="4"/>
      <c r="K1" s="4"/>
      <c r="L1" s="3"/>
    </row>
    <row r="2" spans="1:12" x14ac:dyDescent="0.3">
      <c r="A2" s="4"/>
      <c r="B2" s="4"/>
      <c r="C2" s="4"/>
      <c r="D2" s="4"/>
      <c r="E2" s="4"/>
      <c r="F2" s="4"/>
      <c r="G2" s="4"/>
      <c r="H2" s="4"/>
      <c r="I2" s="4"/>
      <c r="J2" s="4"/>
      <c r="K2" s="4"/>
      <c r="L2" s="3"/>
    </row>
    <row r="3" spans="1:12" x14ac:dyDescent="0.3">
      <c r="A3" s="119" t="s">
        <v>244</v>
      </c>
      <c r="B3" s="120"/>
      <c r="C3" s="120"/>
      <c r="D3" s="120"/>
      <c r="E3" s="120"/>
      <c r="F3" s="120"/>
      <c r="G3" s="120"/>
      <c r="H3" s="120"/>
      <c r="I3" s="120"/>
      <c r="J3" s="120"/>
      <c r="K3" s="120"/>
      <c r="L3" s="120"/>
    </row>
    <row r="4" spans="1:12" s="11" customFormat="1" x14ac:dyDescent="0.3">
      <c r="A4" s="120"/>
      <c r="B4" s="120"/>
      <c r="C4" s="120"/>
      <c r="D4" s="120"/>
      <c r="E4" s="120"/>
      <c r="F4" s="120"/>
      <c r="G4" s="120"/>
      <c r="H4" s="120"/>
      <c r="I4" s="120"/>
      <c r="J4" s="120"/>
      <c r="K4" s="120"/>
      <c r="L4" s="120"/>
    </row>
    <row r="5" spans="1:12" s="11" customFormat="1" x14ac:dyDescent="0.3">
      <c r="A5" s="13"/>
      <c r="B5" s="12"/>
      <c r="C5" s="12"/>
      <c r="D5" s="12"/>
      <c r="E5" s="12"/>
      <c r="F5" s="12"/>
      <c r="G5" s="12"/>
      <c r="H5" s="10"/>
      <c r="I5" s="10"/>
      <c r="J5" s="10"/>
      <c r="K5" s="10"/>
      <c r="L5" s="10"/>
    </row>
    <row r="6" spans="1:12" s="11" customFormat="1" x14ac:dyDescent="0.3">
      <c r="A6" s="13"/>
      <c r="B6" s="73" t="s">
        <v>23</v>
      </c>
      <c r="C6" s="146" t="s">
        <v>246</v>
      </c>
      <c r="D6" s="147"/>
      <c r="E6" s="147"/>
      <c r="F6" s="147"/>
      <c r="G6" s="147"/>
      <c r="H6" s="10"/>
      <c r="I6" s="10"/>
      <c r="J6" s="10"/>
      <c r="K6" s="10"/>
      <c r="L6" s="10"/>
    </row>
    <row r="7" spans="1:12" s="11" customFormat="1" x14ac:dyDescent="0.3">
      <c r="A7" s="13"/>
      <c r="B7" s="74" t="s">
        <v>25</v>
      </c>
      <c r="C7" s="71">
        <v>12</v>
      </c>
      <c r="D7" s="66">
        <v>24</v>
      </c>
      <c r="E7" s="66">
        <v>36</v>
      </c>
      <c r="F7" s="66">
        <v>48</v>
      </c>
      <c r="G7" s="66">
        <v>60</v>
      </c>
      <c r="H7" s="10"/>
      <c r="I7" s="10"/>
      <c r="J7" s="10"/>
      <c r="K7" s="10"/>
      <c r="L7" s="10"/>
    </row>
    <row r="8" spans="1:12" s="11" customFormat="1" x14ac:dyDescent="0.3">
      <c r="A8" s="13"/>
      <c r="B8" s="72">
        <v>2016</v>
      </c>
      <c r="C8" s="70">
        <v>32000</v>
      </c>
      <c r="D8" s="70">
        <v>54000</v>
      </c>
      <c r="E8" s="70">
        <v>61400</v>
      </c>
      <c r="F8" s="70">
        <v>70240</v>
      </c>
      <c r="G8" s="70">
        <v>76000</v>
      </c>
      <c r="H8" s="10"/>
      <c r="I8" s="10"/>
      <c r="J8" s="10"/>
      <c r="K8" s="10"/>
      <c r="L8" s="10"/>
    </row>
    <row r="9" spans="1:12" s="11" customFormat="1" x14ac:dyDescent="0.3">
      <c r="A9" s="13"/>
      <c r="B9" s="69">
        <v>2017</v>
      </c>
      <c r="C9" s="70">
        <v>34827</v>
      </c>
      <c r="D9" s="70">
        <v>58270</v>
      </c>
      <c r="E9" s="70">
        <v>65388</v>
      </c>
      <c r="F9" s="70">
        <v>74040</v>
      </c>
      <c r="G9" s="69"/>
      <c r="H9" s="10"/>
      <c r="I9" s="10"/>
      <c r="J9" s="10"/>
      <c r="K9" s="10"/>
      <c r="L9" s="10"/>
    </row>
    <row r="10" spans="1:12" s="11" customFormat="1" x14ac:dyDescent="0.3">
      <c r="A10" s="13"/>
      <c r="B10" s="69">
        <v>2018</v>
      </c>
      <c r="C10" s="70">
        <v>35998</v>
      </c>
      <c r="D10" s="70">
        <v>61348</v>
      </c>
      <c r="E10" s="70">
        <v>72363</v>
      </c>
      <c r="F10" s="69"/>
      <c r="G10" s="69"/>
      <c r="H10" s="10"/>
      <c r="I10" s="10"/>
      <c r="J10" s="10"/>
      <c r="K10" s="10"/>
      <c r="L10" s="10"/>
    </row>
    <row r="11" spans="1:12" s="11" customFormat="1" x14ac:dyDescent="0.3">
      <c r="A11" s="13"/>
      <c r="B11" s="69">
        <v>2019</v>
      </c>
      <c r="C11" s="70">
        <v>37820</v>
      </c>
      <c r="D11" s="70">
        <v>67306</v>
      </c>
      <c r="E11" s="69"/>
      <c r="F11" s="69"/>
      <c r="G11" s="69"/>
      <c r="H11" s="10"/>
      <c r="I11" s="10"/>
      <c r="J11" s="10"/>
      <c r="K11" s="10"/>
      <c r="L11" s="10"/>
    </row>
    <row r="12" spans="1:12" s="11" customFormat="1" x14ac:dyDescent="0.3">
      <c r="A12" s="13"/>
      <c r="B12" s="69">
        <v>2020</v>
      </c>
      <c r="C12" s="70">
        <v>44192</v>
      </c>
      <c r="D12" s="69"/>
      <c r="E12" s="69"/>
      <c r="F12" s="69"/>
      <c r="G12" s="69"/>
      <c r="H12" s="10"/>
      <c r="I12" s="10"/>
      <c r="J12" s="10"/>
      <c r="K12" s="10"/>
      <c r="L12" s="10"/>
    </row>
    <row r="13" spans="1:12" s="11" customFormat="1" x14ac:dyDescent="0.3">
      <c r="A13" s="13"/>
      <c r="B13" s="68"/>
      <c r="C13" s="9"/>
      <c r="D13" s="9"/>
      <c r="E13" s="9"/>
      <c r="F13" s="9"/>
      <c r="G13" s="9"/>
      <c r="H13" s="10"/>
      <c r="I13" s="10"/>
      <c r="J13" s="10"/>
      <c r="K13" s="10"/>
      <c r="L13" s="10"/>
    </row>
    <row r="14" spans="1:12" s="11" customFormat="1" ht="16.2" customHeight="1" x14ac:dyDescent="0.3">
      <c r="A14" s="13"/>
      <c r="B14" s="73" t="s">
        <v>23</v>
      </c>
      <c r="C14" s="146" t="s">
        <v>247</v>
      </c>
      <c r="D14" s="147"/>
      <c r="E14" s="147"/>
      <c r="F14" s="147"/>
      <c r="G14" s="147"/>
      <c r="H14" s="10"/>
      <c r="I14" s="10"/>
      <c r="J14" s="10"/>
      <c r="K14" s="10"/>
      <c r="L14" s="10"/>
    </row>
    <row r="15" spans="1:12" s="11" customFormat="1" x14ac:dyDescent="0.3">
      <c r="A15" s="13"/>
      <c r="B15" s="74" t="s">
        <v>25</v>
      </c>
      <c r="C15" s="71">
        <v>12</v>
      </c>
      <c r="D15" s="66">
        <v>24</v>
      </c>
      <c r="E15" s="66">
        <v>36</v>
      </c>
      <c r="F15" s="66">
        <v>48</v>
      </c>
      <c r="G15" s="66">
        <v>60</v>
      </c>
      <c r="H15" s="10"/>
      <c r="I15" s="10"/>
      <c r="J15" s="10"/>
      <c r="K15" s="10"/>
      <c r="L15" s="10"/>
    </row>
    <row r="16" spans="1:12" s="11" customFormat="1" x14ac:dyDescent="0.3">
      <c r="A16" s="13"/>
      <c r="B16" s="72">
        <v>2016</v>
      </c>
      <c r="C16" s="70">
        <v>24400</v>
      </c>
      <c r="D16" s="70">
        <v>42800</v>
      </c>
      <c r="E16" s="70">
        <v>57600</v>
      </c>
      <c r="F16" s="70">
        <v>65000</v>
      </c>
      <c r="G16" s="70">
        <v>72400</v>
      </c>
      <c r="H16" s="10"/>
      <c r="I16" s="10"/>
      <c r="J16" s="10"/>
      <c r="K16" s="10"/>
      <c r="L16" s="10"/>
    </row>
    <row r="17" spans="1:12" s="11" customFormat="1" x14ac:dyDescent="0.3">
      <c r="A17" s="13"/>
      <c r="B17" s="69">
        <v>2017</v>
      </c>
      <c r="C17" s="70">
        <v>25965</v>
      </c>
      <c r="D17" s="70">
        <v>45571</v>
      </c>
      <c r="E17" s="70">
        <v>61341</v>
      </c>
      <c r="F17" s="70">
        <v>69225</v>
      </c>
      <c r="G17" s="69"/>
      <c r="H17" s="10"/>
      <c r="I17" s="10"/>
      <c r="J17" s="10"/>
      <c r="K17" s="10"/>
      <c r="L17" s="10"/>
    </row>
    <row r="18" spans="1:12" s="11" customFormat="1" x14ac:dyDescent="0.3">
      <c r="A18" s="13"/>
      <c r="B18" s="69">
        <v>2018</v>
      </c>
      <c r="C18" s="70">
        <v>28075</v>
      </c>
      <c r="D18" s="70">
        <v>49276</v>
      </c>
      <c r="E18" s="70">
        <v>66327</v>
      </c>
      <c r="F18" s="69"/>
      <c r="G18" s="69"/>
      <c r="H18" s="10"/>
      <c r="I18" s="10"/>
      <c r="J18" s="10"/>
      <c r="K18" s="10"/>
      <c r="L18" s="10"/>
    </row>
    <row r="19" spans="1:12" s="11" customFormat="1" x14ac:dyDescent="0.3">
      <c r="A19" s="13"/>
      <c r="B19" s="69">
        <v>2019</v>
      </c>
      <c r="C19" s="70">
        <v>28824</v>
      </c>
      <c r="D19" s="70">
        <v>50626</v>
      </c>
      <c r="E19" s="69"/>
      <c r="F19" s="69"/>
      <c r="G19" s="69"/>
      <c r="H19" s="10"/>
      <c r="I19" s="10"/>
      <c r="J19" s="10"/>
      <c r="K19" s="10"/>
      <c r="L19" s="10"/>
    </row>
    <row r="20" spans="1:12" s="11" customFormat="1" x14ac:dyDescent="0.3">
      <c r="A20" s="13"/>
      <c r="B20" s="69">
        <v>2020</v>
      </c>
      <c r="C20" s="70">
        <v>30891</v>
      </c>
      <c r="D20" s="69"/>
      <c r="E20" s="69"/>
      <c r="F20" s="69"/>
      <c r="G20" s="69"/>
      <c r="H20" s="10"/>
      <c r="I20" s="10"/>
      <c r="J20" s="10"/>
      <c r="K20" s="10"/>
      <c r="L20" s="10"/>
    </row>
    <row r="21" spans="1:12" s="11" customFormat="1" x14ac:dyDescent="0.3">
      <c r="A21" s="13"/>
      <c r="B21" s="68"/>
      <c r="C21" s="9"/>
      <c r="D21" s="9"/>
      <c r="E21" s="9"/>
      <c r="F21" s="9"/>
      <c r="G21" s="9"/>
      <c r="H21" s="10"/>
      <c r="I21" s="10"/>
      <c r="J21" s="10"/>
      <c r="K21" s="10"/>
      <c r="L21" s="10"/>
    </row>
    <row r="22" spans="1:12" s="11" customFormat="1" ht="16.2" customHeight="1" x14ac:dyDescent="0.3">
      <c r="A22" s="12"/>
      <c r="B22" s="73" t="s">
        <v>23</v>
      </c>
      <c r="C22" s="146" t="s">
        <v>114</v>
      </c>
      <c r="D22" s="147"/>
      <c r="E22" s="147"/>
      <c r="F22" s="147"/>
      <c r="G22" s="147"/>
      <c r="H22" s="10"/>
      <c r="I22" s="10"/>
      <c r="J22" s="10"/>
      <c r="K22" s="10"/>
      <c r="L22" s="10"/>
    </row>
    <row r="23" spans="1:12" s="11" customFormat="1" x14ac:dyDescent="0.3">
      <c r="A23" s="12"/>
      <c r="B23" s="74" t="s">
        <v>25</v>
      </c>
      <c r="C23" s="71">
        <v>12</v>
      </c>
      <c r="D23" s="66">
        <v>24</v>
      </c>
      <c r="E23" s="66">
        <v>36</v>
      </c>
      <c r="F23" s="66">
        <v>48</v>
      </c>
      <c r="G23" s="66">
        <v>60</v>
      </c>
      <c r="H23" s="10"/>
      <c r="I23" s="10"/>
      <c r="J23" s="10"/>
      <c r="K23" s="10"/>
      <c r="L23" s="10"/>
    </row>
    <row r="24" spans="1:12" s="11" customFormat="1" x14ac:dyDescent="0.3">
      <c r="A24" s="13"/>
      <c r="B24" s="72">
        <v>2016</v>
      </c>
      <c r="C24" s="70">
        <v>1040</v>
      </c>
      <c r="D24" s="70">
        <v>1320</v>
      </c>
      <c r="E24" s="70">
        <v>1480</v>
      </c>
      <c r="F24" s="70">
        <v>1540</v>
      </c>
      <c r="G24" s="70">
        <v>1600</v>
      </c>
      <c r="H24" s="10"/>
      <c r="I24" s="10"/>
      <c r="J24" s="10"/>
      <c r="K24" s="10"/>
      <c r="L24" s="10"/>
    </row>
    <row r="25" spans="1:12" s="11" customFormat="1" x14ac:dyDescent="0.3">
      <c r="A25" s="12"/>
      <c r="B25" s="69">
        <v>2017</v>
      </c>
      <c r="C25" s="70">
        <v>1061</v>
      </c>
      <c r="D25" s="70">
        <v>1346</v>
      </c>
      <c r="E25" s="70">
        <v>1510</v>
      </c>
      <c r="F25" s="70">
        <v>1571</v>
      </c>
      <c r="G25" s="69"/>
      <c r="H25" s="10"/>
      <c r="I25" s="10"/>
      <c r="J25" s="10"/>
      <c r="K25" s="10"/>
      <c r="L25" s="10"/>
    </row>
    <row r="26" spans="1:12" s="11" customFormat="1" x14ac:dyDescent="0.3">
      <c r="A26" s="12"/>
      <c r="B26" s="69">
        <v>2018</v>
      </c>
      <c r="C26" s="70">
        <v>1113</v>
      </c>
      <c r="D26" s="70">
        <v>1413</v>
      </c>
      <c r="E26" s="70">
        <v>1585</v>
      </c>
      <c r="F26" s="69"/>
      <c r="G26" s="69"/>
      <c r="H26" s="10"/>
      <c r="I26" s="10"/>
      <c r="J26" s="10"/>
      <c r="K26" s="10"/>
      <c r="L26" s="10"/>
    </row>
    <row r="27" spans="1:12" x14ac:dyDescent="0.3">
      <c r="A27" s="12"/>
      <c r="B27" s="69">
        <v>2019</v>
      </c>
      <c r="C27" s="70">
        <v>1091</v>
      </c>
      <c r="D27" s="70">
        <v>1385</v>
      </c>
      <c r="E27" s="69"/>
      <c r="F27" s="69"/>
      <c r="G27" s="69"/>
      <c r="H27" s="9"/>
      <c r="I27" s="9"/>
      <c r="J27" s="9"/>
      <c r="K27" s="9"/>
      <c r="L27" s="9"/>
    </row>
    <row r="28" spans="1:12" x14ac:dyDescent="0.3">
      <c r="A28" s="12"/>
      <c r="B28" s="69">
        <v>2020</v>
      </c>
      <c r="C28" s="70">
        <v>1136</v>
      </c>
      <c r="D28" s="69"/>
      <c r="E28" s="69"/>
      <c r="F28" s="69"/>
      <c r="G28" s="69"/>
      <c r="H28" s="9"/>
      <c r="I28" s="9"/>
      <c r="J28" s="9"/>
      <c r="K28" s="9"/>
      <c r="L28" s="9"/>
    </row>
    <row r="29" spans="1:12" x14ac:dyDescent="0.3">
      <c r="A29" s="9"/>
      <c r="B29" s="68"/>
      <c r="C29" s="9"/>
      <c r="D29" s="9"/>
      <c r="E29" s="9"/>
      <c r="F29" s="9"/>
      <c r="G29" s="9"/>
      <c r="H29" s="9"/>
      <c r="I29" s="9"/>
      <c r="J29" s="9"/>
      <c r="K29" s="9"/>
      <c r="L29" s="9"/>
    </row>
    <row r="30" spans="1:12" ht="16.2" customHeight="1" x14ac:dyDescent="0.3">
      <c r="A30" s="9"/>
      <c r="B30" s="73" t="s">
        <v>23</v>
      </c>
      <c r="C30" s="146" t="s">
        <v>115</v>
      </c>
      <c r="D30" s="147"/>
      <c r="E30" s="147"/>
      <c r="F30" s="147"/>
      <c r="G30" s="147"/>
      <c r="H30" s="9"/>
      <c r="I30" s="9"/>
      <c r="J30" s="9"/>
      <c r="K30" s="9"/>
      <c r="L30" s="9"/>
    </row>
    <row r="31" spans="1:12" x14ac:dyDescent="0.3">
      <c r="A31" s="9"/>
      <c r="B31" s="74" t="s">
        <v>25</v>
      </c>
      <c r="C31" s="71">
        <v>12</v>
      </c>
      <c r="D31" s="66">
        <v>24</v>
      </c>
      <c r="E31" s="66">
        <v>36</v>
      </c>
      <c r="F31" s="66">
        <v>48</v>
      </c>
      <c r="G31" s="66">
        <v>60</v>
      </c>
      <c r="H31" s="9"/>
      <c r="I31" s="9"/>
      <c r="J31" s="9"/>
      <c r="K31" s="9"/>
      <c r="L31" s="9"/>
    </row>
    <row r="32" spans="1:12" x14ac:dyDescent="0.3">
      <c r="A32" s="9"/>
      <c r="B32" s="72">
        <v>2016</v>
      </c>
      <c r="C32" s="70">
        <v>792</v>
      </c>
      <c r="D32" s="70">
        <v>1092</v>
      </c>
      <c r="E32" s="70">
        <v>1284</v>
      </c>
      <c r="F32" s="70">
        <v>1392</v>
      </c>
      <c r="G32" s="70">
        <v>1540</v>
      </c>
      <c r="H32" s="9"/>
      <c r="I32" s="9"/>
      <c r="J32" s="9"/>
      <c r="K32" s="9"/>
      <c r="L32" s="9"/>
    </row>
    <row r="33" spans="1:18" x14ac:dyDescent="0.3">
      <c r="A33" s="9"/>
      <c r="B33" s="69">
        <v>2017</v>
      </c>
      <c r="C33" s="70">
        <v>808</v>
      </c>
      <c r="D33" s="70">
        <v>1114</v>
      </c>
      <c r="E33" s="70">
        <v>1310</v>
      </c>
      <c r="F33" s="70">
        <v>1420</v>
      </c>
      <c r="G33" s="69"/>
      <c r="H33" s="9"/>
      <c r="I33" s="9"/>
      <c r="J33" s="9"/>
      <c r="K33" s="9"/>
      <c r="L33" s="9"/>
    </row>
    <row r="34" spans="1:18" x14ac:dyDescent="0.3">
      <c r="A34" s="9"/>
      <c r="B34" s="69">
        <v>2018</v>
      </c>
      <c r="C34" s="70">
        <v>848</v>
      </c>
      <c r="D34" s="70">
        <v>1169</v>
      </c>
      <c r="E34" s="70">
        <v>1375</v>
      </c>
      <c r="F34" s="69"/>
      <c r="G34" s="69"/>
      <c r="H34" s="9"/>
      <c r="I34" s="9"/>
      <c r="J34" s="9"/>
      <c r="K34" s="9"/>
      <c r="L34" s="9"/>
    </row>
    <row r="35" spans="1:18" x14ac:dyDescent="0.3">
      <c r="A35" s="9"/>
      <c r="B35" s="69">
        <v>2019</v>
      </c>
      <c r="C35" s="70">
        <v>831</v>
      </c>
      <c r="D35" s="70">
        <v>1146</v>
      </c>
      <c r="E35" s="69"/>
      <c r="F35" s="69"/>
      <c r="G35" s="69"/>
      <c r="H35" s="9"/>
      <c r="I35" s="9"/>
      <c r="J35" s="9"/>
      <c r="K35" s="9"/>
      <c r="L35" s="9"/>
    </row>
    <row r="36" spans="1:18" x14ac:dyDescent="0.3">
      <c r="A36" s="9"/>
      <c r="B36" s="69">
        <v>2020</v>
      </c>
      <c r="C36" s="70">
        <v>865</v>
      </c>
      <c r="D36" s="69"/>
      <c r="E36" s="69"/>
      <c r="F36" s="69"/>
      <c r="G36" s="69"/>
      <c r="H36" s="9"/>
      <c r="I36" s="9"/>
      <c r="J36" s="9"/>
      <c r="K36" s="9"/>
      <c r="L36" s="9"/>
    </row>
    <row r="37" spans="1:18" x14ac:dyDescent="0.3">
      <c r="A37" s="9"/>
      <c r="B37" s="9"/>
      <c r="C37" s="9"/>
      <c r="D37" s="9"/>
      <c r="E37" s="9"/>
      <c r="F37" s="9"/>
      <c r="G37" s="9"/>
      <c r="H37" s="9"/>
      <c r="I37" s="9"/>
      <c r="J37" s="9"/>
      <c r="K37" s="9"/>
      <c r="L37" s="9"/>
    </row>
    <row r="38" spans="1:18" x14ac:dyDescent="0.3">
      <c r="A38" s="9"/>
      <c r="B38" s="75" t="s">
        <v>116</v>
      </c>
      <c r="C38" s="9"/>
      <c r="D38" s="9"/>
      <c r="E38" s="9"/>
      <c r="F38" s="9"/>
      <c r="G38" s="9"/>
      <c r="H38" s="9"/>
      <c r="I38" s="9"/>
      <c r="J38" s="9"/>
      <c r="K38" s="9"/>
      <c r="L38" s="9"/>
    </row>
    <row r="39" spans="1:18" x14ac:dyDescent="0.3">
      <c r="A39" s="9"/>
      <c r="B39" s="75" t="s">
        <v>117</v>
      </c>
      <c r="C39" s="9"/>
      <c r="D39" s="9"/>
      <c r="E39" s="9"/>
      <c r="F39" s="9"/>
      <c r="G39" s="9"/>
      <c r="H39" s="9"/>
      <c r="I39" s="9"/>
      <c r="J39" s="9"/>
      <c r="K39" s="9"/>
      <c r="L39" s="9"/>
    </row>
    <row r="40" spans="1:18" x14ac:dyDescent="0.3">
      <c r="A40" s="9"/>
      <c r="B40" s="68"/>
      <c r="C40" s="9"/>
      <c r="D40" s="9"/>
      <c r="E40" s="9"/>
      <c r="F40" s="9"/>
      <c r="G40" s="9"/>
      <c r="H40" s="9"/>
      <c r="I40" s="9"/>
      <c r="J40" s="9"/>
      <c r="K40" s="9"/>
      <c r="L40" s="9"/>
    </row>
    <row r="42" spans="1:18" x14ac:dyDescent="0.3">
      <c r="A42" s="6" t="s">
        <v>5</v>
      </c>
      <c r="B42" s="9" t="s">
        <v>118</v>
      </c>
      <c r="C42" s="4"/>
      <c r="D42" s="4"/>
      <c r="E42" s="4"/>
      <c r="F42" s="4"/>
      <c r="G42" s="4"/>
      <c r="H42" s="4"/>
      <c r="I42" s="4"/>
      <c r="J42" s="4"/>
      <c r="K42" s="4"/>
      <c r="L42" s="4"/>
      <c r="M42" s="8"/>
      <c r="N42" s="8"/>
      <c r="O42" s="8"/>
      <c r="P42" s="8"/>
      <c r="Q42" s="8"/>
      <c r="R42" s="8"/>
    </row>
    <row r="43" spans="1:18" x14ac:dyDescent="0.3">
      <c r="A43" s="7"/>
      <c r="B43" s="7"/>
      <c r="C43" s="7"/>
      <c r="D43" s="7"/>
      <c r="E43" s="7"/>
      <c r="F43" s="7"/>
      <c r="G43" s="7"/>
      <c r="H43" s="7"/>
      <c r="I43" s="7"/>
      <c r="J43" s="7"/>
      <c r="K43" s="7"/>
      <c r="L43" s="7"/>
      <c r="M43" s="7"/>
    </row>
    <row r="44" spans="1:18" x14ac:dyDescent="0.3">
      <c r="A44" s="7" t="s">
        <v>2</v>
      </c>
      <c r="B44" s="7"/>
      <c r="C44" s="7"/>
      <c r="D44" s="7"/>
      <c r="E44" s="7"/>
      <c r="F44" s="7"/>
      <c r="G44" s="7"/>
      <c r="H44" s="7"/>
      <c r="I44" s="7"/>
      <c r="J44" s="7"/>
      <c r="K44" s="7"/>
      <c r="L44" s="7"/>
      <c r="M44" s="7"/>
      <c r="N44" s="8"/>
    </row>
    <row r="45" spans="1:18" x14ac:dyDescent="0.3">
      <c r="A45" s="7"/>
      <c r="B45" s="7"/>
      <c r="C45" s="7"/>
      <c r="D45" s="7"/>
      <c r="E45" s="7"/>
      <c r="F45" s="7"/>
      <c r="G45" s="7"/>
      <c r="H45" s="7"/>
      <c r="I45" s="7"/>
      <c r="J45" s="7"/>
      <c r="K45" s="7"/>
      <c r="L45" s="7"/>
      <c r="M45" s="7"/>
      <c r="N45" s="8"/>
    </row>
    <row r="46" spans="1:18" x14ac:dyDescent="0.3">
      <c r="A46" s="7"/>
      <c r="B46" s="7"/>
      <c r="C46" s="7"/>
      <c r="D46" s="7"/>
      <c r="E46" s="7"/>
      <c r="F46" s="7"/>
      <c r="G46" s="7"/>
      <c r="H46" s="7"/>
      <c r="I46" s="7"/>
      <c r="J46" s="7"/>
      <c r="K46" s="7"/>
      <c r="L46" s="7"/>
      <c r="M46" s="7"/>
      <c r="N46" s="8"/>
    </row>
    <row r="47" spans="1:18" x14ac:dyDescent="0.3">
      <c r="M47" s="8"/>
      <c r="N47" s="8"/>
    </row>
    <row r="48" spans="1:18" x14ac:dyDescent="0.3">
      <c r="M48" s="8"/>
      <c r="N48" s="8"/>
    </row>
    <row r="49" spans="1:14" x14ac:dyDescent="0.3">
      <c r="M49" s="8"/>
      <c r="N49" s="8"/>
    </row>
    <row r="50" spans="1:14" x14ac:dyDescent="0.3">
      <c r="M50" s="8"/>
      <c r="N50" s="8"/>
    </row>
    <row r="51" spans="1:14" x14ac:dyDescent="0.3">
      <c r="M51" s="8"/>
      <c r="N51" s="8"/>
    </row>
    <row r="52" spans="1:14" x14ac:dyDescent="0.3">
      <c r="M52" s="8"/>
      <c r="N52" s="8"/>
    </row>
    <row r="53" spans="1:14" x14ac:dyDescent="0.3">
      <c r="M53" s="8"/>
      <c r="N53" s="8"/>
    </row>
    <row r="54" spans="1:14" x14ac:dyDescent="0.3">
      <c r="M54" s="8"/>
      <c r="N54" s="8"/>
    </row>
    <row r="55" spans="1:14" x14ac:dyDescent="0.3">
      <c r="M55" s="8"/>
      <c r="N55" s="8"/>
    </row>
    <row r="57" spans="1:14" x14ac:dyDescent="0.3">
      <c r="A57" s="6" t="s">
        <v>6</v>
      </c>
      <c r="B57" s="9" t="s">
        <v>245</v>
      </c>
      <c r="C57" s="4"/>
      <c r="D57" s="4"/>
      <c r="E57" s="4"/>
      <c r="F57" s="4"/>
      <c r="G57" s="4"/>
      <c r="H57" s="4"/>
      <c r="I57" s="4"/>
      <c r="J57" s="4"/>
      <c r="K57" s="4"/>
      <c r="L57" s="4"/>
    </row>
    <row r="58" spans="1:14" x14ac:dyDescent="0.3">
      <c r="A58" s="3"/>
      <c r="B58" s="3"/>
      <c r="C58" s="3"/>
      <c r="D58" s="3"/>
      <c r="E58" s="3"/>
      <c r="F58" s="3"/>
      <c r="G58" s="4"/>
      <c r="H58" s="4"/>
      <c r="I58" s="4"/>
      <c r="J58" s="4"/>
      <c r="K58" s="4"/>
      <c r="L58" s="4"/>
    </row>
    <row r="59" spans="1:14" x14ac:dyDescent="0.3">
      <c r="A59" s="7"/>
      <c r="B59" s="7"/>
      <c r="C59" s="7"/>
      <c r="D59" s="7"/>
      <c r="E59" s="7"/>
      <c r="F59" s="7"/>
      <c r="G59" s="7"/>
      <c r="H59" s="7"/>
      <c r="I59" s="7"/>
      <c r="J59" s="7"/>
      <c r="K59" s="7"/>
      <c r="L59" s="7"/>
    </row>
    <row r="60" spans="1:14" x14ac:dyDescent="0.3">
      <c r="A60" s="7" t="s">
        <v>2</v>
      </c>
      <c r="B60" s="7"/>
      <c r="C60" s="7"/>
      <c r="D60" s="7"/>
      <c r="E60" s="7"/>
      <c r="F60" s="7"/>
      <c r="G60" s="7"/>
      <c r="H60" s="7"/>
      <c r="I60" s="7"/>
      <c r="J60" s="7"/>
      <c r="K60" s="7"/>
      <c r="L60" s="7"/>
    </row>
    <row r="61" spans="1:14" x14ac:dyDescent="0.3">
      <c r="A61" s="7"/>
      <c r="B61" s="7"/>
      <c r="C61" s="7"/>
      <c r="D61" s="7"/>
      <c r="E61" s="7"/>
      <c r="F61" s="7"/>
      <c r="G61" s="7"/>
      <c r="H61" s="7"/>
      <c r="I61" s="7"/>
      <c r="J61" s="7"/>
      <c r="K61" s="7"/>
      <c r="L61" s="7"/>
    </row>
    <row r="62" spans="1:14" x14ac:dyDescent="0.3">
      <c r="A62" s="7"/>
      <c r="B62" s="7"/>
      <c r="C62" s="7"/>
      <c r="D62" s="7"/>
      <c r="E62" s="7"/>
      <c r="F62" s="7"/>
      <c r="G62" s="7"/>
      <c r="H62" s="7"/>
      <c r="I62" s="7"/>
      <c r="J62" s="7"/>
      <c r="K62" s="7"/>
      <c r="L62" s="7"/>
    </row>
    <row r="63" spans="1:14" x14ac:dyDescent="0.3">
      <c r="M63" s="7"/>
    </row>
    <row r="64" spans="1:14" x14ac:dyDescent="0.3">
      <c r="M64" s="7"/>
    </row>
    <row r="65" spans="1:13" x14ac:dyDescent="0.3">
      <c r="M65" s="7"/>
    </row>
    <row r="73" spans="1:13" x14ac:dyDescent="0.3">
      <c r="A73" s="26"/>
      <c r="B73" s="26"/>
      <c r="C73" s="26"/>
      <c r="D73" s="26"/>
      <c r="E73" s="26"/>
      <c r="F73" s="26"/>
      <c r="G73" s="26"/>
      <c r="H73" s="26"/>
      <c r="I73" s="26"/>
      <c r="J73" s="26"/>
      <c r="K73" s="26"/>
      <c r="L73" s="26"/>
    </row>
    <row r="74" spans="1:13" ht="15.6" customHeight="1" x14ac:dyDescent="0.3">
      <c r="A74" s="10" t="s">
        <v>119</v>
      </c>
      <c r="B74" s="10"/>
      <c r="C74" s="10"/>
      <c r="D74" s="10"/>
      <c r="E74" s="10"/>
      <c r="F74" s="10"/>
      <c r="G74" s="10"/>
      <c r="H74" s="10"/>
      <c r="I74" s="10"/>
      <c r="J74" s="10"/>
      <c r="K74" s="10"/>
      <c r="L74" s="26"/>
    </row>
    <row r="75" spans="1:13" x14ac:dyDescent="0.3">
      <c r="A75" s="26"/>
      <c r="B75" s="26"/>
      <c r="C75" s="26"/>
      <c r="D75" s="26"/>
      <c r="E75" s="26"/>
      <c r="F75" s="26"/>
      <c r="G75" s="26"/>
      <c r="H75" s="26"/>
      <c r="I75" s="26"/>
      <c r="J75" s="26"/>
      <c r="K75" s="26"/>
      <c r="L75" s="26"/>
    </row>
    <row r="77" spans="1:13" x14ac:dyDescent="0.3">
      <c r="A77" s="6" t="s">
        <v>1</v>
      </c>
      <c r="B77" s="9" t="s">
        <v>120</v>
      </c>
      <c r="C77" s="4"/>
      <c r="D77" s="4"/>
      <c r="E77" s="4"/>
      <c r="F77" s="4"/>
      <c r="G77" s="4"/>
      <c r="H77" s="4"/>
      <c r="I77" s="4"/>
      <c r="J77" s="4"/>
      <c r="K77" s="4"/>
      <c r="L77" s="4"/>
    </row>
    <row r="78" spans="1:13" x14ac:dyDescent="0.3">
      <c r="A78" s="7"/>
      <c r="B78" s="7"/>
      <c r="C78" s="7"/>
      <c r="D78" s="7"/>
      <c r="E78" s="7"/>
      <c r="F78" s="7"/>
      <c r="G78" s="7"/>
      <c r="H78" s="7"/>
      <c r="I78" s="7"/>
      <c r="J78" s="7"/>
      <c r="K78" s="7"/>
      <c r="L78" s="7"/>
    </row>
    <row r="79" spans="1:13" x14ac:dyDescent="0.3">
      <c r="A79" s="7" t="s">
        <v>2</v>
      </c>
      <c r="B79" s="7"/>
      <c r="C79" s="7"/>
      <c r="D79" s="7"/>
      <c r="E79" s="7"/>
      <c r="F79" s="7"/>
      <c r="G79" s="7"/>
      <c r="H79" s="7"/>
      <c r="I79" s="7"/>
      <c r="J79" s="7"/>
      <c r="K79" s="7"/>
      <c r="L79" s="7"/>
    </row>
    <row r="80" spans="1:13" x14ac:dyDescent="0.3">
      <c r="A80" s="7"/>
      <c r="B80" s="7"/>
      <c r="C80" s="7"/>
      <c r="D80" s="7"/>
      <c r="E80" s="7"/>
      <c r="F80" s="7"/>
      <c r="G80" s="7"/>
      <c r="H80" s="7"/>
      <c r="I80" s="7"/>
      <c r="J80" s="7"/>
      <c r="K80" s="7"/>
      <c r="L80" s="7"/>
    </row>
    <row r="81" spans="1:14" x14ac:dyDescent="0.3">
      <c r="A81" s="7"/>
      <c r="B81" s="7"/>
      <c r="C81" s="7"/>
      <c r="D81" s="7"/>
      <c r="E81" s="7"/>
      <c r="F81" s="7"/>
      <c r="G81" s="7"/>
      <c r="H81" s="7"/>
      <c r="I81" s="7"/>
      <c r="J81" s="7"/>
      <c r="K81" s="7"/>
      <c r="L81" s="7"/>
    </row>
    <row r="84" spans="1:14" x14ac:dyDescent="0.3">
      <c r="M84" s="7"/>
      <c r="N84" s="7"/>
    </row>
    <row r="85" spans="1:14" x14ac:dyDescent="0.3">
      <c r="M85" s="7"/>
      <c r="N85" s="7"/>
    </row>
    <row r="86" spans="1:14" x14ac:dyDescent="0.3">
      <c r="M86" s="7"/>
      <c r="N86" s="7"/>
    </row>
    <row r="92" spans="1:14" x14ac:dyDescent="0.3">
      <c r="A92" s="5" t="s">
        <v>238</v>
      </c>
      <c r="B92" s="3"/>
      <c r="C92" s="3"/>
      <c r="D92" s="3"/>
      <c r="E92" s="3"/>
      <c r="F92" s="4"/>
      <c r="G92" s="4"/>
      <c r="H92" s="4"/>
      <c r="I92" s="4"/>
      <c r="J92" s="4"/>
      <c r="K92" s="4"/>
      <c r="L92" s="4"/>
    </row>
  </sheetData>
  <mergeCells count="5">
    <mergeCell ref="C6:G6"/>
    <mergeCell ref="C14:G14"/>
    <mergeCell ref="C22:G22"/>
    <mergeCell ref="C30:G30"/>
    <mergeCell ref="A3:L4"/>
  </mergeCells>
  <pageMargins left="0.7" right="0.7" top="0.75" bottom="0.75" header="0.3" footer="0.3"/>
  <pageSetup scale="7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2021-02-09T20:59:14Z</cp:lastPrinted>
  <dcterms:created xsi:type="dcterms:W3CDTF">2016-11-07T18:30:57Z</dcterms:created>
  <dcterms:modified xsi:type="dcterms:W3CDTF">2021-02-18T18:36:52Z</dcterms:modified>
</cp:coreProperties>
</file>