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8001_{C46B2291-C290-43E2-A6C8-D8D8FD3C7930}" xr6:coauthVersionLast="45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Question 2" sheetId="4" r:id="rId1"/>
    <sheet name="Question 4" sheetId="6" r:id="rId2"/>
    <sheet name="Question 5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5" l="1"/>
  <c r="E45" i="5"/>
</calcChain>
</file>

<file path=xl/sharedStrings.xml><?xml version="1.0" encoding="utf-8"?>
<sst xmlns="http://schemas.openxmlformats.org/spreadsheetml/2006/main" count="113" uniqueCount="83">
  <si>
    <t>You are given:</t>
  </si>
  <si>
    <t>(a)</t>
  </si>
  <si>
    <t>(2 points)</t>
  </si>
  <si>
    <t>(b)</t>
  </si>
  <si>
    <t>(c)</t>
  </si>
  <si>
    <t>(8 points)</t>
  </si>
  <si>
    <t>Show all work including formulas in the workspace provided to the right (in Excel).</t>
  </si>
  <si>
    <t>Answer parts (a) and (b) here.</t>
  </si>
  <si>
    <t>Company XYZ sponsors a defined benefit pension plan.</t>
  </si>
  <si>
    <t>Discount Rate</t>
  </si>
  <si>
    <t>Liability</t>
  </si>
  <si>
    <t>Market value of assets</t>
  </si>
  <si>
    <t>Asset allocation - equity</t>
  </si>
  <si>
    <t>Asset allocation - bonds</t>
  </si>
  <si>
    <t>Duration of bond portfolio (years)</t>
  </si>
  <si>
    <t>You are also given the following sensitivities:</t>
  </si>
  <si>
    <t>Discount rate</t>
  </si>
  <si>
    <t>RETRPIRM Spring 2021</t>
  </si>
  <si>
    <t>Question 2</t>
  </si>
  <si>
    <t>Calculate the interest-rate hedge ratio of the current asset mix.</t>
  </si>
  <si>
    <t>The following interest-rate swap is available:</t>
  </si>
  <si>
    <t>Receive-fixed interest rate swap</t>
  </si>
  <si>
    <t>Duration (years)</t>
  </si>
  <si>
    <t>(3 points)</t>
  </si>
  <si>
    <t>For a 50 basis-point drop in interest rates, Company XYZ would like to limit its</t>
  </si>
  <si>
    <t>deficit to $120 million. Calculate the minimum face value of the available interest-rate</t>
  </si>
  <si>
    <r>
      <t xml:space="preserve">The reponse to this question is to be provided in the </t>
    </r>
    <r>
      <rPr>
        <b/>
        <sz val="12"/>
        <color rgb="FF0070C0"/>
        <rFont val="Times New Roman"/>
        <family val="1"/>
      </rPr>
      <t>Word document.</t>
    </r>
  </si>
  <si>
    <t>swap that would achieve Company XYZ's goal.</t>
  </si>
  <si>
    <t>Question 5</t>
  </si>
  <si>
    <t>Describe the key objectives of performance measurement tools.</t>
  </si>
  <si>
    <t>Describe the strengths and weaknesses of the following performance measurement</t>
  </si>
  <si>
    <t>tools:</t>
  </si>
  <si>
    <t>i)  Attribution Analysis</t>
  </si>
  <si>
    <t>ii) Information Ratio</t>
  </si>
  <si>
    <t>Fund value - beginning of month</t>
  </si>
  <si>
    <t>Fund value - end of month</t>
  </si>
  <si>
    <t>Contributions during month</t>
  </si>
  <si>
    <t>Benefit payments during month</t>
  </si>
  <si>
    <t>Return on 90-Day Treasury bills</t>
  </si>
  <si>
    <t>Asset Class</t>
  </si>
  <si>
    <t>Bonds</t>
  </si>
  <si>
    <t>Equities</t>
  </si>
  <si>
    <t>Real Estate</t>
  </si>
  <si>
    <t>Policy weight</t>
  </si>
  <si>
    <t>Index return</t>
  </si>
  <si>
    <t>Manager Benchmark Return</t>
  </si>
  <si>
    <t>Manager 
Actual 
Return</t>
  </si>
  <si>
    <t>You are performing a macro attribution analysis for a fund for a one-month period.</t>
  </si>
  <si>
    <t>(1 point)</t>
  </si>
  <si>
    <t>(7 points)</t>
  </si>
  <si>
    <t>Calculate the incremental return contribution and incremental value contribution</t>
  </si>
  <si>
    <t>Question 4</t>
  </si>
  <si>
    <t>Global Equity</t>
  </si>
  <si>
    <t>Arithmetic Average Return</t>
  </si>
  <si>
    <t>Standard Deviation of Annual Returns</t>
  </si>
  <si>
    <t>Correlation between Global Equity and Bonds</t>
  </si>
  <si>
    <t>Allocation</t>
  </si>
  <si>
    <t xml:space="preserve">Calculate the standard approximation of the expected geometric average return </t>
  </si>
  <si>
    <t>You are given the following for an investment portfolio:</t>
  </si>
  <si>
    <t>of the portfolio noted above.</t>
  </si>
  <si>
    <t>Describe the process and considerations for constructing an efficient frontier</t>
  </si>
  <si>
    <t>You are advising your client, Company XYZ, on the strategic asset mix for their</t>
  </si>
  <si>
    <t>defined benefit pension plan. Company XYZ's goal is to minimize the downside risk</t>
  </si>
  <si>
    <t>that their pension plan poses to their balance sheet, while targeting an</t>
  </si>
  <si>
    <t>improvement in their funded ratio</t>
  </si>
  <si>
    <t>Recommend variations to the efficient frontier that you would derive for the purpose</t>
  </si>
  <si>
    <t>Answer part (a) here:</t>
  </si>
  <si>
    <t>of the six levels of investment policy decision-making for the fund by filling out the table below.</t>
  </si>
  <si>
    <t>Fill in the table below. Show all work including formulas in the workspace provided to the right.</t>
  </si>
  <si>
    <t>Beginning value</t>
  </si>
  <si>
    <t>Total Fund</t>
  </si>
  <si>
    <t>Fund Value</t>
  </si>
  <si>
    <t>Decision-Making Level
(Investment Alternative)</t>
  </si>
  <si>
    <t>Incremental Return Contribution</t>
  </si>
  <si>
    <t>Incremental Value Contribution</t>
  </si>
  <si>
    <t>Company XYZ will invest in an asset mix with a duration that matches the liabilities.</t>
  </si>
  <si>
    <t>Critique the strategy of constructing an asset portfolio where assets and liabilities are</t>
  </si>
  <si>
    <t>matched only based on total duration for the purpose of managing interest rate risk.</t>
  </si>
  <si>
    <t>for optimizing the asset return and risk of an investment portfolio.</t>
  </si>
  <si>
    <t>of advising Company XYZ on their investment strategy, in light of the goal stated</t>
  </si>
  <si>
    <t>above.</t>
  </si>
  <si>
    <t>(4 points)</t>
  </si>
  <si>
    <t>Fill in the table to the left for part (c). Show formulas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</si>
</sst>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0.0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b/>
      <sz val="14"/>
      <color rgb="FF0070C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 applyAlignment="1">
      <alignment vertical="center"/>
    </xf>
    <xf numFmtId="0" fontId="6" fillId="2" borderId="0" xfId="0" applyFont="1" applyFill="1"/>
    <xf numFmtId="10" fontId="3" fillId="2" borderId="4" xfId="0" applyNumberFormat="1" applyFont="1" applyFill="1" applyBorder="1"/>
    <xf numFmtId="165" fontId="3" fillId="2" borderId="4" xfId="1" applyNumberFormat="1" applyFont="1" applyFill="1" applyBorder="1"/>
    <xf numFmtId="9" fontId="3" fillId="2" borderId="4" xfId="0" applyNumberFormat="1" applyFont="1" applyFill="1" applyBorder="1"/>
    <xf numFmtId="166" fontId="3" fillId="2" borderId="4" xfId="0" applyNumberFormat="1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right"/>
    </xf>
    <xf numFmtId="10" fontId="3" fillId="2" borderId="4" xfId="0" applyNumberFormat="1" applyFont="1" applyFill="1" applyBorder="1" applyAlignment="1">
      <alignment horizontal="left"/>
    </xf>
    <xf numFmtId="165" fontId="3" fillId="2" borderId="4" xfId="1" applyNumberFormat="1" applyFont="1" applyFill="1" applyBorder="1" applyAlignment="1">
      <alignment horizontal="right"/>
    </xf>
    <xf numFmtId="0" fontId="3" fillId="2" borderId="4" xfId="0" applyFont="1" applyFill="1" applyBorder="1"/>
    <xf numFmtId="0" fontId="3" fillId="2" borderId="4" xfId="0" applyFont="1" applyFill="1" applyBorder="1"/>
    <xf numFmtId="9" fontId="3" fillId="2" borderId="4" xfId="0" applyNumberFormat="1" applyFont="1" applyFill="1" applyBorder="1" applyAlignment="1">
      <alignment horizontal="center"/>
    </xf>
    <xf numFmtId="10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/>
    <xf numFmtId="167" fontId="3" fillId="2" borderId="0" xfId="0" applyNumberFormat="1" applyFont="1" applyFill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0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165" fontId="3" fillId="2" borderId="4" xfId="0" applyNumberFormat="1" applyFont="1" applyFill="1" applyBorder="1"/>
    <xf numFmtId="165" fontId="7" fillId="0" borderId="4" xfId="1" applyNumberFormat="1" applyFont="1" applyFill="1" applyBorder="1"/>
    <xf numFmtId="10" fontId="7" fillId="0" borderId="4" xfId="2" applyNumberFormat="1" applyFont="1" applyFill="1" applyBorder="1" applyAlignment="1">
      <alignment horizontal="center"/>
    </xf>
    <xf numFmtId="165" fontId="7" fillId="0" borderId="4" xfId="1" applyNumberFormat="1" applyFont="1" applyFill="1" applyBorder="1" applyAlignment="1">
      <alignment horizontal="center"/>
    </xf>
    <xf numFmtId="10" fontId="3" fillId="2" borderId="8" xfId="2" applyNumberFormat="1" applyFont="1" applyFill="1" applyBorder="1" applyAlignment="1">
      <alignment horizontal="center" wrapText="1"/>
    </xf>
    <xf numFmtId="165" fontId="3" fillId="2" borderId="8" xfId="1" applyNumberFormat="1" applyFont="1" applyFill="1" applyBorder="1" applyAlignment="1">
      <alignment horizont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/>
    <xf numFmtId="0" fontId="7" fillId="0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5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7F5A-3255-4D3C-B824-6A630FB2A950}">
  <dimension ref="A1:H42"/>
  <sheetViews>
    <sheetView tabSelected="1" workbookViewId="0"/>
  </sheetViews>
  <sheetFormatPr defaultColWidth="8.88671875" defaultRowHeight="15.6" x14ac:dyDescent="0.3"/>
  <cols>
    <col min="1" max="1" width="3.5546875" style="2" customWidth="1"/>
    <col min="2" max="2" width="11.109375" style="2" bestFit="1" customWidth="1"/>
    <col min="3" max="3" width="14.5546875" style="2" customWidth="1"/>
    <col min="4" max="4" width="15.33203125" style="2" customWidth="1"/>
    <col min="5" max="7" width="14.5546875" style="2" customWidth="1"/>
    <col min="8" max="16384" width="8.88671875" style="1"/>
  </cols>
  <sheetData>
    <row r="1" spans="1:8" x14ac:dyDescent="0.3">
      <c r="A1" s="2" t="s">
        <v>17</v>
      </c>
      <c r="H1" s="1" t="s">
        <v>17</v>
      </c>
    </row>
    <row r="2" spans="1:8" x14ac:dyDescent="0.3">
      <c r="A2" s="2" t="s">
        <v>18</v>
      </c>
      <c r="H2" s="1" t="s">
        <v>18</v>
      </c>
    </row>
    <row r="3" spans="1:8" ht="18.3" customHeight="1" x14ac:dyDescent="0.3">
      <c r="A3" s="8"/>
    </row>
    <row r="4" spans="1:8" ht="18.3" customHeight="1" x14ac:dyDescent="0.3">
      <c r="A4" s="3"/>
      <c r="H4" s="1" t="s">
        <v>7</v>
      </c>
    </row>
    <row r="5" spans="1:8" x14ac:dyDescent="0.3">
      <c r="A5" s="3"/>
      <c r="B5" s="4" t="s">
        <v>49</v>
      </c>
      <c r="C5" s="2" t="s">
        <v>8</v>
      </c>
    </row>
    <row r="6" spans="1:8" x14ac:dyDescent="0.3">
      <c r="A6" s="5"/>
    </row>
    <row r="7" spans="1:8" x14ac:dyDescent="0.3">
      <c r="A7" s="7"/>
      <c r="C7" s="2" t="s">
        <v>0</v>
      </c>
    </row>
    <row r="9" spans="1:8" x14ac:dyDescent="0.3">
      <c r="C9" s="41" t="s">
        <v>9</v>
      </c>
      <c r="D9" s="41"/>
      <c r="E9" s="9">
        <v>0.04</v>
      </c>
    </row>
    <row r="10" spans="1:8" x14ac:dyDescent="0.3">
      <c r="C10" s="41" t="s">
        <v>10</v>
      </c>
      <c r="D10" s="41"/>
      <c r="E10" s="10">
        <v>850000000</v>
      </c>
    </row>
    <row r="11" spans="1:8" x14ac:dyDescent="0.3">
      <c r="C11" s="41" t="s">
        <v>11</v>
      </c>
      <c r="D11" s="41"/>
      <c r="E11" s="10">
        <v>750000000</v>
      </c>
    </row>
    <row r="12" spans="1:8" x14ac:dyDescent="0.3">
      <c r="C12" s="41" t="s">
        <v>12</v>
      </c>
      <c r="D12" s="41"/>
      <c r="E12" s="11">
        <v>0.6</v>
      </c>
    </row>
    <row r="13" spans="1:8" x14ac:dyDescent="0.3">
      <c r="C13" s="41" t="s">
        <v>13</v>
      </c>
      <c r="D13" s="41"/>
      <c r="E13" s="11">
        <v>0.4</v>
      </c>
    </row>
    <row r="14" spans="1:8" x14ac:dyDescent="0.3">
      <c r="C14" s="41" t="s">
        <v>14</v>
      </c>
      <c r="D14" s="41"/>
      <c r="E14" s="12">
        <v>5</v>
      </c>
    </row>
    <row r="16" spans="1:8" x14ac:dyDescent="0.3">
      <c r="C16" s="2" t="s">
        <v>15</v>
      </c>
    </row>
    <row r="18" spans="1:7" x14ac:dyDescent="0.3">
      <c r="C18" s="13" t="s">
        <v>16</v>
      </c>
      <c r="D18" s="14" t="s">
        <v>10</v>
      </c>
    </row>
    <row r="19" spans="1:7" x14ac:dyDescent="0.3">
      <c r="C19" s="15">
        <v>0.03</v>
      </c>
      <c r="D19" s="16">
        <v>925000000</v>
      </c>
    </row>
    <row r="20" spans="1:7" x14ac:dyDescent="0.3">
      <c r="C20" s="15">
        <v>0.05</v>
      </c>
      <c r="D20" s="16">
        <v>775000000</v>
      </c>
    </row>
    <row r="22" spans="1:7" x14ac:dyDescent="0.3">
      <c r="A22" s="2" t="s">
        <v>1</v>
      </c>
      <c r="B22" s="4" t="s">
        <v>48</v>
      </c>
      <c r="C22" s="2" t="s">
        <v>19</v>
      </c>
    </row>
    <row r="24" spans="1:7" x14ac:dyDescent="0.3">
      <c r="C24" s="34" t="s">
        <v>6</v>
      </c>
      <c r="D24" s="35"/>
      <c r="E24" s="35"/>
      <c r="F24" s="35"/>
      <c r="G24" s="36"/>
    </row>
    <row r="27" spans="1:7" x14ac:dyDescent="0.3">
      <c r="C27" s="2" t="s">
        <v>20</v>
      </c>
    </row>
    <row r="28" spans="1:7" x14ac:dyDescent="0.3">
      <c r="C28" s="37"/>
      <c r="D28" s="38"/>
      <c r="E28" s="17" t="s">
        <v>22</v>
      </c>
    </row>
    <row r="29" spans="1:7" x14ac:dyDescent="0.3">
      <c r="C29" s="39" t="s">
        <v>21</v>
      </c>
      <c r="D29" s="40"/>
      <c r="E29" s="17">
        <v>15</v>
      </c>
    </row>
    <row r="31" spans="1:7" x14ac:dyDescent="0.3">
      <c r="A31" s="2" t="s">
        <v>3</v>
      </c>
      <c r="B31" s="4" t="s">
        <v>23</v>
      </c>
      <c r="C31" s="2" t="s">
        <v>24</v>
      </c>
    </row>
    <row r="32" spans="1:7" x14ac:dyDescent="0.3">
      <c r="B32" s="4"/>
      <c r="C32" s="2" t="s">
        <v>25</v>
      </c>
    </row>
    <row r="33" spans="1:7" x14ac:dyDescent="0.3">
      <c r="B33" s="4"/>
      <c r="C33" s="2" t="s">
        <v>27</v>
      </c>
    </row>
    <row r="34" spans="1:7" x14ac:dyDescent="0.3">
      <c r="B34" s="4"/>
    </row>
    <row r="35" spans="1:7" x14ac:dyDescent="0.3">
      <c r="B35" s="4"/>
      <c r="C35" s="34" t="s">
        <v>6</v>
      </c>
      <c r="D35" s="35"/>
      <c r="E35" s="35"/>
      <c r="F35" s="35"/>
      <c r="G35" s="36"/>
    </row>
    <row r="36" spans="1:7" x14ac:dyDescent="0.3">
      <c r="B36" s="4"/>
      <c r="C36" s="6"/>
      <c r="D36" s="6"/>
      <c r="E36" s="6"/>
      <c r="F36" s="6"/>
      <c r="G36" s="6"/>
    </row>
    <row r="37" spans="1:7" x14ac:dyDescent="0.3">
      <c r="B37" s="4"/>
      <c r="C37" s="6" t="s">
        <v>75</v>
      </c>
      <c r="D37" s="6"/>
      <c r="E37" s="6"/>
      <c r="F37" s="6"/>
      <c r="G37" s="6"/>
    </row>
    <row r="38" spans="1:7" x14ac:dyDescent="0.3">
      <c r="B38" s="4"/>
      <c r="C38" s="6"/>
      <c r="D38" s="6"/>
      <c r="E38" s="6"/>
      <c r="F38" s="6"/>
      <c r="G38" s="6"/>
    </row>
    <row r="39" spans="1:7" x14ac:dyDescent="0.3">
      <c r="A39" s="2" t="s">
        <v>4</v>
      </c>
      <c r="B39" s="4" t="s">
        <v>23</v>
      </c>
      <c r="C39" s="2" t="s">
        <v>76</v>
      </c>
    </row>
    <row r="40" spans="1:7" x14ac:dyDescent="0.3">
      <c r="C40" s="2" t="s">
        <v>77</v>
      </c>
    </row>
    <row r="42" spans="1:7" x14ac:dyDescent="0.3">
      <c r="C42" s="34" t="s">
        <v>26</v>
      </c>
      <c r="D42" s="35"/>
      <c r="E42" s="35"/>
      <c r="F42" s="35"/>
      <c r="G42" s="36"/>
    </row>
  </sheetData>
  <mergeCells count="11">
    <mergeCell ref="C35:G35"/>
    <mergeCell ref="C42:G42"/>
    <mergeCell ref="C28:D28"/>
    <mergeCell ref="C29:D29"/>
    <mergeCell ref="C9:D9"/>
    <mergeCell ref="C10:D10"/>
    <mergeCell ref="C11:D11"/>
    <mergeCell ref="C12:D12"/>
    <mergeCell ref="C13:D13"/>
    <mergeCell ref="C14:D14"/>
    <mergeCell ref="C24:G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B4A9C-0441-4470-9068-482779C7259D}">
  <dimension ref="A1:H35"/>
  <sheetViews>
    <sheetView zoomScaleNormal="100" workbookViewId="0"/>
  </sheetViews>
  <sheetFormatPr defaultColWidth="8.88671875" defaultRowHeight="15.6" x14ac:dyDescent="0.3"/>
  <cols>
    <col min="1" max="1" width="3.5546875" style="2" customWidth="1"/>
    <col min="2" max="2" width="11.109375" style="2" bestFit="1" customWidth="1"/>
    <col min="3" max="3" width="14.5546875" style="2" customWidth="1"/>
    <col min="4" max="4" width="15.33203125" style="2" customWidth="1"/>
    <col min="5" max="7" width="14.5546875" style="2" customWidth="1"/>
    <col min="8" max="16384" width="8.88671875" style="1"/>
  </cols>
  <sheetData>
    <row r="1" spans="1:8" x14ac:dyDescent="0.3">
      <c r="A1" s="2" t="s">
        <v>17</v>
      </c>
      <c r="H1" s="1" t="s">
        <v>17</v>
      </c>
    </row>
    <row r="2" spans="1:8" x14ac:dyDescent="0.3">
      <c r="A2" s="2" t="s">
        <v>51</v>
      </c>
      <c r="H2" s="1" t="s">
        <v>51</v>
      </c>
    </row>
    <row r="3" spans="1:8" ht="18.3" customHeight="1" x14ac:dyDescent="0.3">
      <c r="A3" s="8"/>
    </row>
    <row r="4" spans="1:8" ht="18.3" customHeight="1" x14ac:dyDescent="0.3">
      <c r="A4" s="3"/>
      <c r="H4" s="1" t="s">
        <v>66</v>
      </c>
    </row>
    <row r="5" spans="1:8" x14ac:dyDescent="0.3">
      <c r="A5" s="3"/>
      <c r="B5" s="4" t="s">
        <v>5</v>
      </c>
      <c r="C5" s="2" t="s">
        <v>58</v>
      </c>
    </row>
    <row r="6" spans="1:8" x14ac:dyDescent="0.3">
      <c r="A6" s="5"/>
    </row>
    <row r="7" spans="1:8" x14ac:dyDescent="0.3">
      <c r="A7" s="5"/>
      <c r="C7" s="43" t="s">
        <v>39</v>
      </c>
      <c r="D7" s="42" t="s">
        <v>56</v>
      </c>
      <c r="E7" s="42" t="s">
        <v>53</v>
      </c>
      <c r="F7" s="42" t="s">
        <v>54</v>
      </c>
    </row>
    <row r="8" spans="1:8" ht="15.3" customHeight="1" x14ac:dyDescent="0.3">
      <c r="A8" s="5"/>
      <c r="C8" s="43"/>
      <c r="D8" s="42"/>
      <c r="E8" s="42"/>
      <c r="F8" s="42"/>
    </row>
    <row r="9" spans="1:8" x14ac:dyDescent="0.3">
      <c r="A9" s="5"/>
      <c r="C9" s="43"/>
      <c r="D9" s="42"/>
      <c r="E9" s="42"/>
      <c r="F9" s="42"/>
    </row>
    <row r="10" spans="1:8" x14ac:dyDescent="0.3">
      <c r="A10" s="5"/>
      <c r="C10" s="43"/>
      <c r="D10" s="42"/>
      <c r="E10" s="42"/>
      <c r="F10" s="42"/>
    </row>
    <row r="11" spans="1:8" x14ac:dyDescent="0.3">
      <c r="A11" s="5"/>
      <c r="C11" s="18" t="s">
        <v>52</v>
      </c>
      <c r="D11" s="23">
        <v>0.4</v>
      </c>
      <c r="E11" s="23">
        <v>9.2999999999999999E-2</v>
      </c>
      <c r="F11" s="23">
        <v>0.17199999999999999</v>
      </c>
    </row>
    <row r="12" spans="1:8" x14ac:dyDescent="0.3">
      <c r="A12" s="5"/>
      <c r="C12" s="18" t="s">
        <v>40</v>
      </c>
      <c r="D12" s="23">
        <v>0.6</v>
      </c>
      <c r="E12" s="23">
        <v>3.5000000000000003E-2</v>
      </c>
      <c r="F12" s="23">
        <v>0.06</v>
      </c>
    </row>
    <row r="13" spans="1:8" x14ac:dyDescent="0.3">
      <c r="A13" s="5"/>
      <c r="D13" s="22"/>
      <c r="E13" s="22"/>
    </row>
    <row r="14" spans="1:8" x14ac:dyDescent="0.3">
      <c r="A14" s="5"/>
      <c r="C14" s="41" t="s">
        <v>55</v>
      </c>
      <c r="D14" s="41"/>
      <c r="E14" s="41"/>
      <c r="F14" s="18">
        <v>0.2</v>
      </c>
    </row>
    <row r="15" spans="1:8" x14ac:dyDescent="0.3">
      <c r="A15" s="5"/>
    </row>
    <row r="16" spans="1:8" x14ac:dyDescent="0.3">
      <c r="A16" s="2" t="s">
        <v>1</v>
      </c>
      <c r="B16" s="4" t="s">
        <v>2</v>
      </c>
      <c r="C16" s="2" t="s">
        <v>57</v>
      </c>
    </row>
    <row r="17" spans="1:7" x14ac:dyDescent="0.3">
      <c r="B17" s="4"/>
      <c r="C17" s="2" t="s">
        <v>59</v>
      </c>
    </row>
    <row r="19" spans="1:7" x14ac:dyDescent="0.3">
      <c r="C19" s="34" t="s">
        <v>6</v>
      </c>
      <c r="D19" s="35"/>
      <c r="E19" s="35"/>
      <c r="F19" s="35"/>
      <c r="G19" s="36"/>
    </row>
    <row r="21" spans="1:7" x14ac:dyDescent="0.3">
      <c r="A21" s="2" t="s">
        <v>3</v>
      </c>
      <c r="B21" s="4" t="s">
        <v>23</v>
      </c>
      <c r="C21" s="2" t="s">
        <v>60</v>
      </c>
    </row>
    <row r="22" spans="1:7" x14ac:dyDescent="0.3">
      <c r="C22" s="2" t="s">
        <v>78</v>
      </c>
    </row>
    <row r="24" spans="1:7" x14ac:dyDescent="0.3">
      <c r="C24" s="34" t="s">
        <v>26</v>
      </c>
      <c r="D24" s="35"/>
      <c r="E24" s="35"/>
      <c r="F24" s="35"/>
      <c r="G24" s="36"/>
    </row>
    <row r="26" spans="1:7" x14ac:dyDescent="0.3">
      <c r="C26" s="2" t="s">
        <v>61</v>
      </c>
    </row>
    <row r="27" spans="1:7" x14ac:dyDescent="0.3">
      <c r="C27" s="2" t="s">
        <v>62</v>
      </c>
    </row>
    <row r="28" spans="1:7" x14ac:dyDescent="0.3">
      <c r="C28" s="2" t="s">
        <v>63</v>
      </c>
    </row>
    <row r="29" spans="1:7" x14ac:dyDescent="0.3">
      <c r="C29" s="2" t="s">
        <v>64</v>
      </c>
    </row>
    <row r="31" spans="1:7" x14ac:dyDescent="0.3">
      <c r="A31" s="2" t="s">
        <v>4</v>
      </c>
      <c r="B31" s="2" t="s">
        <v>23</v>
      </c>
      <c r="C31" s="2" t="s">
        <v>65</v>
      </c>
    </row>
    <row r="32" spans="1:7" x14ac:dyDescent="0.3">
      <c r="C32" s="2" t="s">
        <v>79</v>
      </c>
    </row>
    <row r="33" spans="3:7" x14ac:dyDescent="0.3">
      <c r="C33" s="2" t="s">
        <v>80</v>
      </c>
    </row>
    <row r="35" spans="3:7" x14ac:dyDescent="0.3">
      <c r="C35" s="34" t="s">
        <v>26</v>
      </c>
      <c r="D35" s="35"/>
      <c r="E35" s="35"/>
      <c r="F35" s="35"/>
      <c r="G35" s="36"/>
    </row>
  </sheetData>
  <mergeCells count="8">
    <mergeCell ref="C35:G35"/>
    <mergeCell ref="D7:D10"/>
    <mergeCell ref="C24:G24"/>
    <mergeCell ref="E7:E10"/>
    <mergeCell ref="C7:C10"/>
    <mergeCell ref="F7:F10"/>
    <mergeCell ref="C14:E14"/>
    <mergeCell ref="C19:G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24DAE-41CC-47CB-8A04-1DC69BC13695}">
  <dimension ref="A1:I52"/>
  <sheetViews>
    <sheetView zoomScaleNormal="100" workbookViewId="0"/>
  </sheetViews>
  <sheetFormatPr defaultColWidth="8.88671875" defaultRowHeight="15.6" x14ac:dyDescent="0.3"/>
  <cols>
    <col min="1" max="1" width="3.5546875" style="2" customWidth="1"/>
    <col min="2" max="2" width="11.109375" style="2" bestFit="1" customWidth="1"/>
    <col min="3" max="3" width="14.5546875" style="2" customWidth="1"/>
    <col min="4" max="4" width="15.33203125" style="2" customWidth="1"/>
    <col min="5" max="7" width="14.5546875" style="2" customWidth="1"/>
    <col min="8" max="8" width="7" style="2" customWidth="1"/>
    <col min="9" max="16384" width="8.88671875" style="1"/>
  </cols>
  <sheetData>
    <row r="1" spans="1:9" x14ac:dyDescent="0.3">
      <c r="A1" s="2" t="s">
        <v>17</v>
      </c>
      <c r="I1" s="1" t="s">
        <v>17</v>
      </c>
    </row>
    <row r="2" spans="1:9" x14ac:dyDescent="0.3">
      <c r="A2" s="2" t="s">
        <v>28</v>
      </c>
      <c r="I2" s="1" t="s">
        <v>28</v>
      </c>
    </row>
    <row r="3" spans="1:9" ht="18.3" customHeight="1" x14ac:dyDescent="0.3">
      <c r="A3" s="8"/>
    </row>
    <row r="4" spans="1:9" ht="18.3" customHeight="1" x14ac:dyDescent="0.3">
      <c r="A4" s="3"/>
      <c r="I4" s="1" t="s">
        <v>82</v>
      </c>
    </row>
    <row r="5" spans="1:9" x14ac:dyDescent="0.3">
      <c r="A5" s="3"/>
      <c r="B5" s="4" t="s">
        <v>5</v>
      </c>
    </row>
    <row r="6" spans="1:9" x14ac:dyDescent="0.3">
      <c r="A6" s="5"/>
    </row>
    <row r="7" spans="1:9" x14ac:dyDescent="0.3">
      <c r="A7" s="2" t="s">
        <v>1</v>
      </c>
      <c r="B7" s="2" t="s">
        <v>2</v>
      </c>
      <c r="C7" s="2" t="s">
        <v>29</v>
      </c>
    </row>
    <row r="9" spans="1:9" x14ac:dyDescent="0.3">
      <c r="C9" s="34" t="s">
        <v>26</v>
      </c>
      <c r="D9" s="35"/>
      <c r="E9" s="35"/>
      <c r="F9" s="35"/>
      <c r="G9" s="36"/>
      <c r="H9" s="6"/>
    </row>
    <row r="11" spans="1:9" x14ac:dyDescent="0.3">
      <c r="A11" s="2" t="s">
        <v>3</v>
      </c>
      <c r="B11" s="2" t="s">
        <v>2</v>
      </c>
      <c r="C11" s="2" t="s">
        <v>30</v>
      </c>
    </row>
    <row r="12" spans="1:9" x14ac:dyDescent="0.3">
      <c r="C12" s="2" t="s">
        <v>31</v>
      </c>
    </row>
    <row r="14" spans="1:9" x14ac:dyDescent="0.3">
      <c r="C14" s="2" t="s">
        <v>32</v>
      </c>
    </row>
    <row r="15" spans="1:9" x14ac:dyDescent="0.3">
      <c r="C15" s="2" t="s">
        <v>33</v>
      </c>
    </row>
    <row r="17" spans="1:8" x14ac:dyDescent="0.3">
      <c r="C17" s="34" t="s">
        <v>26</v>
      </c>
      <c r="D17" s="35"/>
      <c r="E17" s="35"/>
      <c r="F17" s="35"/>
      <c r="G17" s="36"/>
      <c r="H17" s="6"/>
    </row>
    <row r="19" spans="1:8" x14ac:dyDescent="0.3">
      <c r="A19" s="2" t="s">
        <v>4</v>
      </c>
      <c r="B19" s="2" t="s">
        <v>81</v>
      </c>
      <c r="C19" s="2" t="s">
        <v>47</v>
      </c>
    </row>
    <row r="21" spans="1:8" x14ac:dyDescent="0.3">
      <c r="C21" s="2" t="s">
        <v>0</v>
      </c>
    </row>
    <row r="23" spans="1:8" ht="15.3" customHeight="1" x14ac:dyDescent="0.3">
      <c r="B23" s="55"/>
      <c r="C23" s="41" t="s">
        <v>39</v>
      </c>
      <c r="D23" s="56" t="s">
        <v>43</v>
      </c>
      <c r="E23" s="56" t="s">
        <v>44</v>
      </c>
      <c r="F23" s="46" t="s">
        <v>45</v>
      </c>
      <c r="G23" s="46" t="s">
        <v>46</v>
      </c>
      <c r="H23" s="24"/>
    </row>
    <row r="24" spans="1:8" x14ac:dyDescent="0.3">
      <c r="B24" s="55"/>
      <c r="C24" s="41"/>
      <c r="D24" s="57"/>
      <c r="E24" s="57"/>
      <c r="F24" s="47"/>
      <c r="G24" s="47"/>
      <c r="H24" s="24"/>
    </row>
    <row r="25" spans="1:8" x14ac:dyDescent="0.3">
      <c r="B25" s="55"/>
      <c r="C25" s="41"/>
      <c r="D25" s="58"/>
      <c r="E25" s="58"/>
      <c r="F25" s="48"/>
      <c r="G25" s="48"/>
      <c r="H25" s="24"/>
    </row>
    <row r="26" spans="1:8" x14ac:dyDescent="0.3">
      <c r="B26" s="21"/>
      <c r="C26" s="17" t="s">
        <v>40</v>
      </c>
      <c r="D26" s="19">
        <v>0.3</v>
      </c>
      <c r="E26" s="20">
        <v>3.5200000000000002E-2</v>
      </c>
      <c r="F26" s="20">
        <v>3.5200000000000002E-2</v>
      </c>
      <c r="G26" s="20">
        <v>4.02E-2</v>
      </c>
      <c r="H26" s="25"/>
    </row>
    <row r="27" spans="1:8" x14ac:dyDescent="0.3">
      <c r="B27" s="21"/>
      <c r="C27" s="17" t="s">
        <v>41</v>
      </c>
      <c r="D27" s="19">
        <v>0.5</v>
      </c>
      <c r="E27" s="20">
        <v>-4.0300000000000002E-2</v>
      </c>
      <c r="F27" s="20">
        <v>-1.26E-2</v>
      </c>
      <c r="G27" s="20">
        <v>-1.35E-2</v>
      </c>
      <c r="H27" s="25"/>
    </row>
    <row r="28" spans="1:8" x14ac:dyDescent="0.3">
      <c r="B28" s="21"/>
      <c r="C28" s="17" t="s">
        <v>42</v>
      </c>
      <c r="D28" s="19">
        <v>0.2</v>
      </c>
      <c r="E28" s="20">
        <v>1.04E-2</v>
      </c>
      <c r="F28" s="20">
        <v>2.0299999999999999E-2</v>
      </c>
      <c r="G28" s="20">
        <v>4.0099999999999997E-2</v>
      </c>
      <c r="H28" s="25"/>
    </row>
    <row r="30" spans="1:8" ht="15" customHeight="1" x14ac:dyDescent="0.3">
      <c r="C30" s="41" t="s">
        <v>34</v>
      </c>
      <c r="D30" s="41"/>
      <c r="E30" s="41"/>
      <c r="F30" s="10">
        <v>132685956</v>
      </c>
    </row>
    <row r="31" spans="1:8" x14ac:dyDescent="0.3">
      <c r="C31" s="41" t="s">
        <v>35</v>
      </c>
      <c r="D31" s="41"/>
      <c r="E31" s="41"/>
      <c r="F31" s="10">
        <v>133269850</v>
      </c>
    </row>
    <row r="32" spans="1:8" x14ac:dyDescent="0.3">
      <c r="C32" s="41" t="s">
        <v>36</v>
      </c>
      <c r="D32" s="41"/>
      <c r="E32" s="41"/>
      <c r="F32" s="10">
        <v>2530120</v>
      </c>
    </row>
    <row r="33" spans="3:8" x14ac:dyDescent="0.3">
      <c r="C33" s="41" t="s">
        <v>37</v>
      </c>
      <c r="D33" s="41"/>
      <c r="E33" s="41"/>
      <c r="F33" s="10">
        <v>4213535</v>
      </c>
    </row>
    <row r="34" spans="3:8" x14ac:dyDescent="0.3">
      <c r="C34" s="41" t="s">
        <v>38</v>
      </c>
      <c r="D34" s="41"/>
      <c r="E34" s="41"/>
      <c r="F34" s="9">
        <v>5.1999999999999998E-3</v>
      </c>
    </row>
    <row r="36" spans="3:8" x14ac:dyDescent="0.3">
      <c r="C36" s="2" t="s">
        <v>50</v>
      </c>
    </row>
    <row r="37" spans="3:8" x14ac:dyDescent="0.3">
      <c r="C37" s="2" t="s">
        <v>67</v>
      </c>
    </row>
    <row r="39" spans="3:8" x14ac:dyDescent="0.3">
      <c r="C39" s="49" t="s">
        <v>68</v>
      </c>
      <c r="D39" s="50"/>
      <c r="E39" s="50"/>
      <c r="F39" s="50"/>
      <c r="G39" s="51"/>
      <c r="H39" s="26"/>
    </row>
    <row r="40" spans="3:8" x14ac:dyDescent="0.3">
      <c r="C40" s="52"/>
      <c r="D40" s="53"/>
      <c r="E40" s="53"/>
      <c r="F40" s="53"/>
      <c r="G40" s="54"/>
      <c r="H40" s="26"/>
    </row>
    <row r="42" spans="3:8" ht="15.3" customHeight="1" x14ac:dyDescent="0.3">
      <c r="C42" s="45" t="s">
        <v>72</v>
      </c>
      <c r="D42" s="41"/>
      <c r="E42" s="41" t="s">
        <v>71</v>
      </c>
      <c r="F42" s="46" t="s">
        <v>73</v>
      </c>
      <c r="G42" s="46" t="s">
        <v>74</v>
      </c>
      <c r="H42" s="27"/>
    </row>
    <row r="43" spans="3:8" x14ac:dyDescent="0.3">
      <c r="C43" s="41"/>
      <c r="D43" s="41"/>
      <c r="E43" s="41"/>
      <c r="F43" s="47"/>
      <c r="G43" s="47"/>
      <c r="H43" s="27"/>
    </row>
    <row r="44" spans="3:8" x14ac:dyDescent="0.3">
      <c r="C44" s="41"/>
      <c r="D44" s="41"/>
      <c r="E44" s="41"/>
      <c r="F44" s="48"/>
      <c r="G44" s="48"/>
      <c r="H44" s="27"/>
    </row>
    <row r="45" spans="3:8" x14ac:dyDescent="0.3">
      <c r="C45" s="34" t="s">
        <v>69</v>
      </c>
      <c r="D45" s="36"/>
      <c r="E45" s="10">
        <f>F30</f>
        <v>132685956</v>
      </c>
      <c r="F45" s="32">
        <v>0</v>
      </c>
      <c r="G45" s="33">
        <v>0</v>
      </c>
      <c r="H45" s="27"/>
    </row>
    <row r="46" spans="3:8" x14ac:dyDescent="0.3">
      <c r="C46" s="44"/>
      <c r="D46" s="44"/>
      <c r="E46" s="29"/>
      <c r="F46" s="30"/>
      <c r="G46" s="31"/>
      <c r="H46" s="27"/>
    </row>
    <row r="47" spans="3:8" x14ac:dyDescent="0.3">
      <c r="C47" s="44"/>
      <c r="D47" s="44"/>
      <c r="E47" s="29"/>
      <c r="F47" s="30"/>
      <c r="G47" s="31"/>
      <c r="H47" s="27"/>
    </row>
    <row r="48" spans="3:8" x14ac:dyDescent="0.3">
      <c r="C48" s="44"/>
      <c r="D48" s="44"/>
      <c r="E48" s="29"/>
      <c r="F48" s="30"/>
      <c r="G48" s="31"/>
      <c r="H48" s="27"/>
    </row>
    <row r="49" spans="3:8" x14ac:dyDescent="0.3">
      <c r="C49" s="44"/>
      <c r="D49" s="44"/>
      <c r="E49" s="29"/>
      <c r="F49" s="30"/>
      <c r="G49" s="31"/>
      <c r="H49" s="27"/>
    </row>
    <row r="50" spans="3:8" x14ac:dyDescent="0.3">
      <c r="C50" s="44"/>
      <c r="D50" s="44"/>
      <c r="E50" s="29"/>
      <c r="F50" s="30"/>
      <c r="G50" s="31"/>
      <c r="H50" s="27"/>
    </row>
    <row r="51" spans="3:8" x14ac:dyDescent="0.3">
      <c r="C51" s="44"/>
      <c r="D51" s="44"/>
      <c r="E51" s="29"/>
      <c r="F51" s="30"/>
      <c r="G51" s="31"/>
      <c r="H51" s="27"/>
    </row>
    <row r="52" spans="3:8" x14ac:dyDescent="0.3">
      <c r="C52" s="34" t="s">
        <v>70</v>
      </c>
      <c r="D52" s="36"/>
      <c r="E52" s="28">
        <f>F31</f>
        <v>133269850</v>
      </c>
      <c r="F52" s="30"/>
      <c r="G52" s="31"/>
    </row>
  </sheetData>
  <mergeCells count="26">
    <mergeCell ref="C39:G40"/>
    <mergeCell ref="C9:G9"/>
    <mergeCell ref="C34:E34"/>
    <mergeCell ref="C17:G17"/>
    <mergeCell ref="B23:B25"/>
    <mergeCell ref="C23:C25"/>
    <mergeCell ref="D23:D25"/>
    <mergeCell ref="E23:E25"/>
    <mergeCell ref="F23:F25"/>
    <mergeCell ref="G23:G25"/>
    <mergeCell ref="C30:E30"/>
    <mergeCell ref="C31:E31"/>
    <mergeCell ref="C32:E32"/>
    <mergeCell ref="C33:E33"/>
    <mergeCell ref="C42:D44"/>
    <mergeCell ref="E42:E44"/>
    <mergeCell ref="F42:F44"/>
    <mergeCell ref="G42:G44"/>
    <mergeCell ref="C46:D46"/>
    <mergeCell ref="C45:D45"/>
    <mergeCell ref="C52:D52"/>
    <mergeCell ref="C47:D47"/>
    <mergeCell ref="C48:D48"/>
    <mergeCell ref="C49:D49"/>
    <mergeCell ref="C50:D50"/>
    <mergeCell ref="C51:D5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71880271BCC4A9B0B57320B4EAC87" ma:contentTypeVersion="12" ma:contentTypeDescription="Create a new document." ma:contentTypeScope="" ma:versionID="35362c7338d27c295f87e6797728a2e1">
  <xsd:schema xmlns:xsd="http://www.w3.org/2001/XMLSchema" xmlns:xs="http://www.w3.org/2001/XMLSchema" xmlns:p="http://schemas.microsoft.com/office/2006/metadata/properties" xmlns:ns3="fe0d7bcf-0034-41aa-9e83-acdf7292d6e4" xmlns:ns4="574d189b-9554-4021-a7c2-db4d6a322ce9" targetNamespace="http://schemas.microsoft.com/office/2006/metadata/properties" ma:root="true" ma:fieldsID="e05434a7575f4cd6bcb3c7480b546b66" ns3:_="" ns4:_="">
    <xsd:import namespace="fe0d7bcf-0034-41aa-9e83-acdf7292d6e4"/>
    <xsd:import namespace="574d189b-9554-4021-a7c2-db4d6a322ce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d7bcf-0034-41aa-9e83-acdf7292d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d189b-9554-4021-a7c2-db4d6a322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2866E7-3D65-4EDE-89FF-97F911194E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AD2708-9F98-45A9-9B57-9BE4850914AA}">
  <ds:schemaRefs>
    <ds:schemaRef ds:uri="http://purl.org/dc/dcmitype/"/>
    <ds:schemaRef ds:uri="http://schemas.microsoft.com/office/infopath/2007/PartnerControls"/>
    <ds:schemaRef ds:uri="fe0d7bcf-0034-41aa-9e83-acdf7292d6e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74d189b-9554-4021-a7c2-db4d6a322ce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F22BCE-FAD7-4609-BA33-17FEC4F564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0d7bcf-0034-41aa-9e83-acdf7292d6e4"/>
    <ds:schemaRef ds:uri="574d189b-9554-4021-a7c2-db4d6a322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2</vt:lpstr>
      <vt:lpstr>Question 4</vt:lpstr>
      <vt:lpstr>Question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2020-07-24T17:41:55Z</dcterms:created>
  <dcterms:modified xsi:type="dcterms:W3CDTF">2021-02-12T14:24:12Z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1242451525</vt:i4>
  </property>
  <property fmtid="{D5CDD505-2E9C-101B-9397-08002B2CF9AE}" pid="3" name="_NewReviewCycle">
    <vt:lpwstr/>
  </property>
  <property fmtid="{D5CDD505-2E9C-101B-9397-08002B2CF9AE}" pid="4" name="_EmailSubject">
    <vt:lpwstr>Stem F</vt:lpwstr>
  </property>
  <property fmtid="{D5CDD505-2E9C-101B-9397-08002B2CF9AE}" pid="5" name="_AuthorEmail">
    <vt:lpwstr>zorast.wadia@milliman.com</vt:lpwstr>
  </property>
  <property fmtid="{D5CDD505-2E9C-101B-9397-08002B2CF9AE}" pid="6" name="_AuthorEmailDisplayName">
    <vt:lpwstr>Zorast Wadia</vt:lpwstr>
  </property>
  <property fmtid="{D5CDD505-2E9C-101B-9397-08002B2CF9AE}" pid="7" name="_ReviewingToolsShownOnce">
    <vt:lpwstr/>
  </property>
  <property fmtid="{D5CDD505-2E9C-101B-9397-08002B2CF9AE}" pid="8" name="ContentTypeId">
    <vt:lpwstr>0x01010020071880271BCC4A9B0B57320B4EAC87</vt:lpwstr>
  </property>
</Properties>
</file>